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25520" windowHeight="22400"/>
  </bookViews>
  <sheets>
    <sheet name="compare 2000" sheetId="1" r:id="rId1"/>
    <sheet name="by race" sheetId="2" r:id="rId2"/>
  </sheets>
  <definedNames>
    <definedName name="_xlnm._FilterDatabase" localSheetId="0" hidden="1">'compare 2000'!$A$1:$F$96</definedName>
    <definedName name="sashtml13" localSheetId="0">'compare 2000'!$A$1:$F$96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97" i="2"/>
  <c r="D97"/>
  <c r="E97"/>
  <c r="F97"/>
  <c r="G97"/>
  <c r="H97"/>
  <c r="I97"/>
  <c r="J97"/>
  <c r="K97"/>
  <c r="E39" i="1"/>
  <c r="E32"/>
  <c r="E10"/>
  <c r="E36"/>
  <c r="E67"/>
  <c r="E49"/>
  <c r="E15"/>
  <c r="E4"/>
  <c r="E29"/>
  <c r="E21"/>
  <c r="E93"/>
  <c r="E18"/>
  <c r="E35"/>
  <c r="E89"/>
  <c r="E92"/>
  <c r="E11"/>
  <c r="E59"/>
  <c r="E37"/>
  <c r="E8"/>
  <c r="E83"/>
  <c r="E50"/>
  <c r="E70"/>
  <c r="E24"/>
  <c r="E28"/>
  <c r="E80"/>
  <c r="E44"/>
  <c r="E87"/>
  <c r="E69"/>
  <c r="E41"/>
  <c r="E90"/>
  <c r="E5"/>
  <c r="E43"/>
  <c r="E47"/>
  <c r="E74"/>
  <c r="E27"/>
  <c r="E71"/>
  <c r="E51"/>
  <c r="E77"/>
  <c r="E2"/>
  <c r="E56"/>
  <c r="E45"/>
  <c r="E62"/>
  <c r="E38"/>
  <c r="E16"/>
  <c r="E53"/>
  <c r="E55"/>
  <c r="E52"/>
  <c r="E58"/>
  <c r="E88"/>
  <c r="E22"/>
  <c r="E9"/>
  <c r="E33"/>
  <c r="E82"/>
  <c r="E14"/>
  <c r="E26"/>
  <c r="E81"/>
  <c r="E86"/>
  <c r="E40"/>
  <c r="E12"/>
  <c r="E57"/>
  <c r="E34"/>
  <c r="E31"/>
  <c r="E30"/>
  <c r="E68"/>
  <c r="E17"/>
  <c r="E20"/>
  <c r="E13"/>
  <c r="E42"/>
  <c r="E65"/>
  <c r="E66"/>
  <c r="E94"/>
  <c r="E73"/>
  <c r="E7"/>
  <c r="E48"/>
  <c r="E63"/>
  <c r="E60"/>
  <c r="E91"/>
  <c r="E23"/>
  <c r="E46"/>
  <c r="E72"/>
  <c r="E6"/>
  <c r="E61"/>
  <c r="E85"/>
  <c r="E19"/>
  <c r="E3"/>
  <c r="E75"/>
  <c r="E84"/>
  <c r="E78"/>
  <c r="E54"/>
  <c r="E79"/>
  <c r="E64"/>
  <c r="E96"/>
  <c r="E25"/>
  <c r="E76"/>
  <c r="E95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file:///C:/Documents%20and%20Settings/rgustaf1/Local%20Settings/Temp/SAS%20Temporary%20Files/_TD3780/sashtml13.htm" htmlTables="1"/>
  </connection>
</connections>
</file>

<file path=xl/sharedStrings.xml><?xml version="1.0" encoding="utf-8"?>
<sst xmlns="http://schemas.openxmlformats.org/spreadsheetml/2006/main" count="397" uniqueCount="205">
  <si>
    <t>American Indian and Alaska Native</t>
  </si>
  <si>
    <t>Asian</t>
  </si>
  <si>
    <t>Native Hawaiian and Other Pacific Islander</t>
  </si>
  <si>
    <t>Some Other Race</t>
  </si>
  <si>
    <t>Two or More Races</t>
  </si>
  <si>
    <t>Hispanic or Latino (of any race)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</si>
  <si>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</si>
  <si>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</si>
  <si>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</si>
  <si>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</si>
  <si>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</si>
  <si>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</si>
  <si>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</si>
  <si>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</si>
  <si>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</si>
  <si>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</si>
  <si>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</si>
  <si>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</si>
  <si>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</si>
  <si>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</si>
  <si>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</si>
  <si>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</si>
  <si>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</si>
  <si>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</si>
  <si>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</si>
  <si>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</si>
  <si>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</si>
  <si>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</si>
  <si>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</si>
  <si>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</si>
  <si>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</si>
  <si>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</si>
  <si>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</si>
  <si>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</si>
  <si>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</si>
  <si>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</si>
  <si>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</si>
  <si>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</si>
  <si>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</si>
  <si>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</si>
  <si>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</si>
  <si>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</si>
  <si>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</si>
  <si>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</si>
  <si>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</si>
  <si>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</si>
  <si>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</si>
  <si>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</si>
  <si>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</si>
  <si>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</si>
  <si>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</si>
  <si>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</si>
  <si>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</si>
  <si>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</si>
  <si>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</si>
  <si>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</si>
  <si>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</si>
  <si>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</si>
  <si>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</si>
  <si>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</si>
  <si>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</si>
  <si>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</si>
  <si>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</si>
  <si>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</si>
  <si>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</si>
  <si>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</si>
  <si>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</si>
  <si>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</si>
  <si>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</si>
  <si>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</si>
  <si>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</si>
  <si>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</si>
  <si>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</si>
  <si>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</si>
  <si>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</si>
  <si>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</si>
  <si>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</si>
  <si>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</si>
  <si>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</si>
  <si>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</si>
  <si>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</si>
  <si>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</si>
  <si>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</si>
  <si>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</si>
  <si>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</si>
  <si>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</si>
  <si>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</si>
  <si>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</si>
  <si>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</si>
  <si>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</si>
  <si>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</si>
  <si>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</si>
  <si>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</si>
  <si>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</si>
  <si>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</si>
  <si>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</si>
  <si>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</si>
  <si>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</si>
  <si>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</si>
  <si>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</si>
  <si>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189</t>
  </si>
  <si>
    <t>POP2000</t>
  </si>
  <si>
    <t>POP2010</t>
  </si>
  <si>
    <t>FIPS</t>
  </si>
  <si>
    <t>Difference</t>
  </si>
  <si>
    <t>Pct</t>
  </si>
  <si>
    <t>Total Population</t>
  </si>
  <si>
    <t>NAME</t>
  </si>
  <si>
    <t>Anderson County</t>
  </si>
  <si>
    <t>Bedford County</t>
  </si>
  <si>
    <t>Benton County</t>
  </si>
  <si>
    <t>Bledsoe County</t>
  </si>
  <si>
    <t>Blount County</t>
  </si>
  <si>
    <t>Bradley County</t>
  </si>
  <si>
    <t>Campbell County</t>
  </si>
  <si>
    <t>Cannon County</t>
  </si>
  <si>
    <t>Carroll County</t>
  </si>
  <si>
    <t>Carter County</t>
  </si>
  <si>
    <t>Cheatham County</t>
  </si>
  <si>
    <t>Chester County</t>
  </si>
  <si>
    <t>Claiborne County</t>
  </si>
  <si>
    <t>Clay County</t>
  </si>
  <si>
    <t>Cocke County</t>
  </si>
  <si>
    <t>Coffee County</t>
  </si>
  <si>
    <t>Crockett County</t>
  </si>
  <si>
    <t>Cumberland County</t>
  </si>
  <si>
    <t>Davidson County</t>
  </si>
  <si>
    <t>Decatur County</t>
  </si>
  <si>
    <t>DeKalb County</t>
  </si>
  <si>
    <t>Dickson County</t>
  </si>
  <si>
    <t>Dyer County</t>
  </si>
  <si>
    <t>Fayette County</t>
  </si>
  <si>
    <t>Fentress County</t>
  </si>
  <si>
    <t>Franklin County</t>
  </si>
  <si>
    <t>Gibson County</t>
  </si>
  <si>
    <t>Giles County</t>
  </si>
  <si>
    <t>Grainger County</t>
  </si>
  <si>
    <t>Greene County</t>
  </si>
  <si>
    <t>Grundy County</t>
  </si>
  <si>
    <t>Hamblen County</t>
  </si>
  <si>
    <t>Hamilton County</t>
  </si>
  <si>
    <t>Hancock County</t>
  </si>
  <si>
    <t>Hardeman County</t>
  </si>
  <si>
    <t>Hardin County</t>
  </si>
  <si>
    <t>Hawkins County</t>
  </si>
  <si>
    <t>Haywood County</t>
  </si>
  <si>
    <t>Henderson County</t>
  </si>
  <si>
    <t>Henry County</t>
  </si>
  <si>
    <t>Hickman County</t>
  </si>
  <si>
    <t>Houston County</t>
  </si>
  <si>
    <t>Humphreys County</t>
  </si>
  <si>
    <t>Jackson County</t>
  </si>
  <si>
    <t>Jefferson County</t>
  </si>
  <si>
    <t>Johnson County</t>
  </si>
  <si>
    <t>Knox County</t>
  </si>
  <si>
    <t>Lake County</t>
  </si>
  <si>
    <t>Lauderdale County</t>
  </si>
  <si>
    <t>Lawrence County</t>
  </si>
  <si>
    <t>Lewis County</t>
  </si>
  <si>
    <t>Lincoln County</t>
  </si>
  <si>
    <t>Loudon County</t>
  </si>
  <si>
    <t>McMinn County</t>
  </si>
  <si>
    <t>McNairy County</t>
  </si>
  <si>
    <t>Macon County</t>
  </si>
  <si>
    <t>Madison County</t>
  </si>
  <si>
    <t>Marion County</t>
  </si>
  <si>
    <t>Marshall County</t>
  </si>
  <si>
    <t>Maury County</t>
  </si>
  <si>
    <t>Meigs County</t>
  </si>
  <si>
    <t>Monroe County</t>
  </si>
  <si>
    <t>Montgomery County</t>
  </si>
  <si>
    <t>Moore County</t>
  </si>
  <si>
    <t>Morgan County</t>
  </si>
  <si>
    <t>Obion County</t>
  </si>
  <si>
    <t>Overton County</t>
  </si>
  <si>
    <t>Perry County</t>
  </si>
  <si>
    <t>Pickett County</t>
  </si>
  <si>
    <t>Polk County</t>
  </si>
  <si>
    <t>Putnam County</t>
  </si>
  <si>
    <t>Rhea County</t>
  </si>
  <si>
    <t>Roane County</t>
  </si>
  <si>
    <t>Robertson County</t>
  </si>
  <si>
    <t>Rutherford County</t>
  </si>
  <si>
    <t>Scott County</t>
  </si>
  <si>
    <t>Sequatchie County</t>
  </si>
  <si>
    <t>Sevier County</t>
  </si>
  <si>
    <t>Shelby County</t>
  </si>
  <si>
    <t>Smith County</t>
  </si>
  <si>
    <t>Stewart County</t>
  </si>
  <si>
    <t>Sullivan County</t>
  </si>
  <si>
    <t>Sumner County</t>
  </si>
  <si>
    <t>Tipton County</t>
  </si>
  <si>
    <t>Trousdale County</t>
  </si>
  <si>
    <t>Unicoi County</t>
  </si>
  <si>
    <t>Union County</t>
  </si>
  <si>
    <t>Van Buren County</t>
  </si>
  <si>
    <t>Warren County</t>
  </si>
  <si>
    <t>Washington County</t>
  </si>
  <si>
    <t>Wayne County</t>
  </si>
  <si>
    <t>Weakley County</t>
  </si>
  <si>
    <t>White County</t>
  </si>
  <si>
    <t>Williamson County</t>
  </si>
  <si>
    <t>Wilson County</t>
  </si>
  <si>
    <t>White</t>
  </si>
  <si>
    <t>Black or African American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</si>
</sst>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0_);_(* \(#,##0.00\);_(* &quot;-&quot;??_);_(@_)"/>
    <numFmt numFmtId="165" formatCode="_(* #,##0_);_(* \(#,##0\);_(* &quot;-&quot;??_);_(@_)"/>
    <numFmt numFmtId="166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3" fontId="0" fillId="0" borderId="0" xfId="0" applyNumberFormat="1"/>
    <xf numFmtId="166" fontId="0" fillId="0" borderId="0" xfId="2" applyNumberFormat="1" applyFont="1"/>
    <xf numFmtId="0" fontId="0" fillId="0" borderId="0" xfId="0" applyFont="1"/>
    <xf numFmtId="0" fontId="2" fillId="0" borderId="1" xfId="0" quotePrefix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quotePrefix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0" xfId="0" applyNumberFormat="1" applyFont="1"/>
    <xf numFmtId="0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5" fontId="2" fillId="0" borderId="1" xfId="1" applyNumberFormat="1" applyFont="1" applyBorder="1" applyAlignment="1">
      <alignment horizontal="right" vertical="top" wrapText="1"/>
    </xf>
    <xf numFmtId="10" fontId="2" fillId="0" borderId="1" xfId="0" applyNumberFormat="1" applyFont="1" applyBorder="1" applyAlignment="1">
      <alignment horizontal="right" vertical="top" wrapText="1"/>
    </xf>
    <xf numFmtId="165" fontId="2" fillId="0" borderId="0" xfId="1" applyNumberFormat="1" applyFont="1" applyAlignment="1">
      <alignment horizontal="right" vertical="top" wrapText="1"/>
    </xf>
    <xf numFmtId="10" fontId="2" fillId="0" borderId="0" xfId="0" applyNumberFormat="1" applyFont="1" applyAlignment="1">
      <alignment horizontal="right" vertical="top" wrapText="1"/>
    </xf>
    <xf numFmtId="165" fontId="2" fillId="0" borderId="2" xfId="1" applyNumberFormat="1" applyFont="1" applyBorder="1" applyAlignment="1">
      <alignment horizontal="right" vertical="top" wrapText="1"/>
    </xf>
    <xf numFmtId="10" fontId="2" fillId="0" borderId="2" xfId="0" applyNumberFormat="1" applyFont="1" applyBorder="1" applyAlignment="1">
      <alignment horizontal="righ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sashtml13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96"/>
  <sheetViews>
    <sheetView tabSelected="1" workbookViewId="0">
      <selection activeCell="C1" sqref="C1:F96"/>
    </sheetView>
  </sheetViews>
  <sheetFormatPr baseColWidth="10" defaultColWidth="8.83203125" defaultRowHeight="14"/>
  <cols>
    <col min="1" max="1" width="4.6640625" style="4" bestFit="1" customWidth="1"/>
    <col min="2" max="2" width="17.33203125" style="4" customWidth="1"/>
    <col min="3" max="4" width="8.6640625" style="10" bestFit="1" customWidth="1"/>
    <col min="5" max="5" width="9.5" style="4" customWidth="1"/>
    <col min="6" max="6" width="6.83203125" style="4" customWidth="1"/>
    <col min="7" max="16384" width="8.83203125" style="4"/>
  </cols>
  <sheetData>
    <row r="1" spans="1:6">
      <c r="A1" s="1" t="s">
        <v>103</v>
      </c>
      <c r="B1" s="4" t="s">
        <v>107</v>
      </c>
      <c r="C1" s="11" t="s">
        <v>101</v>
      </c>
      <c r="D1" s="11" t="s">
        <v>102</v>
      </c>
      <c r="E1" s="12" t="s">
        <v>104</v>
      </c>
      <c r="F1" s="12" t="s">
        <v>105</v>
      </c>
    </row>
    <row r="2" spans="1:6">
      <c r="A2" s="5" t="s">
        <v>6</v>
      </c>
      <c r="B2" s="6" t="s">
        <v>108</v>
      </c>
      <c r="C2" s="13">
        <v>71330</v>
      </c>
      <c r="D2" s="13">
        <v>75129</v>
      </c>
      <c r="E2" s="13">
        <f t="shared" ref="E2:E33" si="0">D2-C2</f>
        <v>3799</v>
      </c>
      <c r="F2" s="14">
        <v>5.33E-2</v>
      </c>
    </row>
    <row r="3" spans="1:6">
      <c r="A3" s="7" t="s">
        <v>7</v>
      </c>
      <c r="B3" s="8" t="s">
        <v>109</v>
      </c>
      <c r="C3" s="15">
        <v>37586</v>
      </c>
      <c r="D3" s="15">
        <v>45058</v>
      </c>
      <c r="E3" s="15">
        <f t="shared" si="0"/>
        <v>7472</v>
      </c>
      <c r="F3" s="16">
        <v>0.1988</v>
      </c>
    </row>
    <row r="4" spans="1:6">
      <c r="A4" s="7" t="s">
        <v>8</v>
      </c>
      <c r="B4" s="8" t="s">
        <v>110</v>
      </c>
      <c r="C4" s="15">
        <v>16537</v>
      </c>
      <c r="D4" s="15">
        <v>16489</v>
      </c>
      <c r="E4" s="15">
        <f t="shared" si="0"/>
        <v>-48</v>
      </c>
      <c r="F4" s="16">
        <v>-2.8999999999999998E-3</v>
      </c>
    </row>
    <row r="5" spans="1:6">
      <c r="A5" s="7" t="s">
        <v>9</v>
      </c>
      <c r="B5" s="8" t="s">
        <v>111</v>
      </c>
      <c r="C5" s="15">
        <v>12367</v>
      </c>
      <c r="D5" s="15">
        <v>12876</v>
      </c>
      <c r="E5" s="15">
        <f t="shared" si="0"/>
        <v>509</v>
      </c>
      <c r="F5" s="16">
        <v>4.1200000000000001E-2</v>
      </c>
    </row>
    <row r="6" spans="1:6">
      <c r="A6" s="7" t="s">
        <v>10</v>
      </c>
      <c r="B6" s="8" t="s">
        <v>112</v>
      </c>
      <c r="C6" s="15">
        <v>105823</v>
      </c>
      <c r="D6" s="15">
        <v>123010</v>
      </c>
      <c r="E6" s="15">
        <f t="shared" si="0"/>
        <v>17187</v>
      </c>
      <c r="F6" s="16">
        <v>0.16239999999999999</v>
      </c>
    </row>
    <row r="7" spans="1:6">
      <c r="A7" s="7" t="s">
        <v>11</v>
      </c>
      <c r="B7" s="8" t="s">
        <v>113</v>
      </c>
      <c r="C7" s="15">
        <v>87965</v>
      </c>
      <c r="D7" s="15">
        <v>98963</v>
      </c>
      <c r="E7" s="15">
        <f t="shared" si="0"/>
        <v>10998</v>
      </c>
      <c r="F7" s="16">
        <v>0.125</v>
      </c>
    </row>
    <row r="8" spans="1:6">
      <c r="A8" s="7" t="s">
        <v>12</v>
      </c>
      <c r="B8" s="8" t="s">
        <v>114</v>
      </c>
      <c r="C8" s="15">
        <v>39854</v>
      </c>
      <c r="D8" s="15">
        <v>40716</v>
      </c>
      <c r="E8" s="15">
        <f t="shared" si="0"/>
        <v>862</v>
      </c>
      <c r="F8" s="16">
        <v>2.1600000000000001E-2</v>
      </c>
    </row>
    <row r="9" spans="1:6">
      <c r="A9" s="7" t="s">
        <v>13</v>
      </c>
      <c r="B9" s="8" t="s">
        <v>115</v>
      </c>
      <c r="C9" s="15">
        <v>12826</v>
      </c>
      <c r="D9" s="15">
        <v>13801</v>
      </c>
      <c r="E9" s="15">
        <f t="shared" si="0"/>
        <v>975</v>
      </c>
      <c r="F9" s="16">
        <v>7.5999999999999998E-2</v>
      </c>
    </row>
    <row r="10" spans="1:6">
      <c r="A10" s="7" t="s">
        <v>14</v>
      </c>
      <c r="B10" s="8" t="s">
        <v>116</v>
      </c>
      <c r="C10" s="15">
        <v>29475</v>
      </c>
      <c r="D10" s="15">
        <v>28522</v>
      </c>
      <c r="E10" s="15">
        <f t="shared" si="0"/>
        <v>-953</v>
      </c>
      <c r="F10" s="16">
        <v>-3.2300000000000002E-2</v>
      </c>
    </row>
    <row r="11" spans="1:6">
      <c r="A11" s="7" t="s">
        <v>15</v>
      </c>
      <c r="B11" s="8" t="s">
        <v>117</v>
      </c>
      <c r="C11" s="15">
        <v>56742</v>
      </c>
      <c r="D11" s="15">
        <v>57424</v>
      </c>
      <c r="E11" s="15">
        <f t="shared" si="0"/>
        <v>682</v>
      </c>
      <c r="F11" s="16">
        <v>1.2E-2</v>
      </c>
    </row>
    <row r="12" spans="1:6">
      <c r="A12" s="7" t="s">
        <v>16</v>
      </c>
      <c r="B12" s="8" t="s">
        <v>118</v>
      </c>
      <c r="C12" s="15">
        <v>35912</v>
      </c>
      <c r="D12" s="15">
        <v>39105</v>
      </c>
      <c r="E12" s="15">
        <f t="shared" si="0"/>
        <v>3193</v>
      </c>
      <c r="F12" s="16">
        <v>8.8900000000000007E-2</v>
      </c>
    </row>
    <row r="13" spans="1:6">
      <c r="A13" s="7" t="s">
        <v>17</v>
      </c>
      <c r="B13" s="8" t="s">
        <v>119</v>
      </c>
      <c r="C13" s="15">
        <v>15540</v>
      </c>
      <c r="D13" s="15">
        <v>17131</v>
      </c>
      <c r="E13" s="15">
        <f t="shared" si="0"/>
        <v>1591</v>
      </c>
      <c r="F13" s="16">
        <v>0.1024</v>
      </c>
    </row>
    <row r="14" spans="1:6">
      <c r="A14" s="7" t="s">
        <v>18</v>
      </c>
      <c r="B14" s="8" t="s">
        <v>120</v>
      </c>
      <c r="C14" s="15">
        <v>29862</v>
      </c>
      <c r="D14" s="15">
        <v>32213</v>
      </c>
      <c r="E14" s="15">
        <f t="shared" si="0"/>
        <v>2351</v>
      </c>
      <c r="F14" s="16">
        <v>7.8700000000000006E-2</v>
      </c>
    </row>
    <row r="15" spans="1:6">
      <c r="A15" s="7" t="s">
        <v>19</v>
      </c>
      <c r="B15" s="8" t="s">
        <v>121</v>
      </c>
      <c r="C15" s="15">
        <v>7976</v>
      </c>
      <c r="D15" s="15">
        <v>7861</v>
      </c>
      <c r="E15" s="15">
        <f t="shared" si="0"/>
        <v>-115</v>
      </c>
      <c r="F15" s="16">
        <v>-1.44E-2</v>
      </c>
    </row>
    <row r="16" spans="1:6">
      <c r="A16" s="7" t="s">
        <v>20</v>
      </c>
      <c r="B16" s="8" t="s">
        <v>122</v>
      </c>
      <c r="C16" s="15">
        <v>33565</v>
      </c>
      <c r="D16" s="15">
        <v>35662</v>
      </c>
      <c r="E16" s="15">
        <f t="shared" si="0"/>
        <v>2097</v>
      </c>
      <c r="F16" s="16">
        <v>6.25E-2</v>
      </c>
    </row>
    <row r="17" spans="1:6">
      <c r="A17" s="7" t="s">
        <v>21</v>
      </c>
      <c r="B17" s="8" t="s">
        <v>123</v>
      </c>
      <c r="C17" s="15">
        <v>48014</v>
      </c>
      <c r="D17" s="15">
        <v>52796</v>
      </c>
      <c r="E17" s="15">
        <f t="shared" si="0"/>
        <v>4782</v>
      </c>
      <c r="F17" s="16">
        <v>9.9599999999999994E-2</v>
      </c>
    </row>
    <row r="18" spans="1:6">
      <c r="A18" s="4" t="s">
        <v>22</v>
      </c>
      <c r="B18" s="8" t="s">
        <v>124</v>
      </c>
      <c r="C18" s="15">
        <v>14532</v>
      </c>
      <c r="D18" s="15">
        <v>14586</v>
      </c>
      <c r="E18" s="15">
        <f t="shared" si="0"/>
        <v>54</v>
      </c>
      <c r="F18" s="16">
        <v>3.7000000000000002E-3</v>
      </c>
    </row>
    <row r="19" spans="1:6">
      <c r="A19" s="4" t="s">
        <v>23</v>
      </c>
      <c r="B19" s="8" t="s">
        <v>125</v>
      </c>
      <c r="C19" s="15">
        <v>46802</v>
      </c>
      <c r="D19" s="15">
        <v>56053</v>
      </c>
      <c r="E19" s="15">
        <f t="shared" si="0"/>
        <v>9251</v>
      </c>
      <c r="F19" s="16">
        <v>0.19769999999999999</v>
      </c>
    </row>
    <row r="20" spans="1:6">
      <c r="A20" s="4" t="s">
        <v>24</v>
      </c>
      <c r="B20" s="8" t="s">
        <v>126</v>
      </c>
      <c r="C20" s="15">
        <v>569891</v>
      </c>
      <c r="D20" s="15">
        <v>626681</v>
      </c>
      <c r="E20" s="15">
        <f t="shared" si="0"/>
        <v>56790</v>
      </c>
      <c r="F20" s="16">
        <v>9.9699999999999997E-2</v>
      </c>
    </row>
    <row r="21" spans="1:6">
      <c r="A21" s="4" t="s">
        <v>25</v>
      </c>
      <c r="B21" s="8" t="s">
        <v>127</v>
      </c>
      <c r="C21" s="15">
        <v>11731</v>
      </c>
      <c r="D21" s="15">
        <v>11757</v>
      </c>
      <c r="E21" s="15">
        <f t="shared" si="0"/>
        <v>26</v>
      </c>
      <c r="F21" s="16">
        <v>2.2000000000000001E-3</v>
      </c>
    </row>
    <row r="22" spans="1:6">
      <c r="A22" s="4" t="s">
        <v>26</v>
      </c>
      <c r="B22" s="8" t="s">
        <v>128</v>
      </c>
      <c r="C22" s="15">
        <v>17423</v>
      </c>
      <c r="D22" s="15">
        <v>18723</v>
      </c>
      <c r="E22" s="15">
        <f t="shared" si="0"/>
        <v>1300</v>
      </c>
      <c r="F22" s="16">
        <v>7.46E-2</v>
      </c>
    </row>
    <row r="23" spans="1:6">
      <c r="A23" s="4" t="s">
        <v>27</v>
      </c>
      <c r="B23" s="8" t="s">
        <v>129</v>
      </c>
      <c r="C23" s="15">
        <v>43156</v>
      </c>
      <c r="D23" s="15">
        <v>49666</v>
      </c>
      <c r="E23" s="15">
        <f t="shared" si="0"/>
        <v>6510</v>
      </c>
      <c r="F23" s="16">
        <v>0.15079999999999999</v>
      </c>
    </row>
    <row r="24" spans="1:6">
      <c r="A24" s="4" t="s">
        <v>28</v>
      </c>
      <c r="B24" s="8" t="s">
        <v>130</v>
      </c>
      <c r="C24" s="15">
        <v>37279</v>
      </c>
      <c r="D24" s="15">
        <v>38335</v>
      </c>
      <c r="E24" s="15">
        <f t="shared" si="0"/>
        <v>1056</v>
      </c>
      <c r="F24" s="16">
        <v>2.8299999999999999E-2</v>
      </c>
    </row>
    <row r="25" spans="1:6">
      <c r="A25" s="4" t="s">
        <v>29</v>
      </c>
      <c r="B25" s="8" t="s">
        <v>131</v>
      </c>
      <c r="C25" s="15">
        <v>28806</v>
      </c>
      <c r="D25" s="15">
        <v>38413</v>
      </c>
      <c r="E25" s="15">
        <f t="shared" si="0"/>
        <v>9607</v>
      </c>
      <c r="F25" s="16">
        <v>0.33350000000000002</v>
      </c>
    </row>
    <row r="26" spans="1:6">
      <c r="A26" s="4" t="s">
        <v>30</v>
      </c>
      <c r="B26" s="8" t="s">
        <v>132</v>
      </c>
      <c r="C26" s="15">
        <v>16625</v>
      </c>
      <c r="D26" s="15">
        <v>17959</v>
      </c>
      <c r="E26" s="15">
        <f t="shared" si="0"/>
        <v>1334</v>
      </c>
      <c r="F26" s="16">
        <v>8.0199999999999994E-2</v>
      </c>
    </row>
    <row r="27" spans="1:6">
      <c r="A27" s="4" t="s">
        <v>31</v>
      </c>
      <c r="B27" s="8" t="s">
        <v>133</v>
      </c>
      <c r="C27" s="15">
        <v>39270</v>
      </c>
      <c r="D27" s="15">
        <v>41052</v>
      </c>
      <c r="E27" s="15">
        <f t="shared" si="0"/>
        <v>1782</v>
      </c>
      <c r="F27" s="16">
        <v>4.5400000000000003E-2</v>
      </c>
    </row>
    <row r="28" spans="1:6">
      <c r="A28" s="4" t="s">
        <v>32</v>
      </c>
      <c r="B28" s="8" t="s">
        <v>134</v>
      </c>
      <c r="C28" s="15">
        <v>48152</v>
      </c>
      <c r="D28" s="15">
        <v>49683</v>
      </c>
      <c r="E28" s="15">
        <f t="shared" si="0"/>
        <v>1531</v>
      </c>
      <c r="F28" s="16">
        <v>3.1800000000000002E-2</v>
      </c>
    </row>
    <row r="29" spans="1:6">
      <c r="A29" s="4" t="s">
        <v>33</v>
      </c>
      <c r="B29" s="8" t="s">
        <v>135</v>
      </c>
      <c r="C29" s="15">
        <v>29447</v>
      </c>
      <c r="D29" s="15">
        <v>29485</v>
      </c>
      <c r="E29" s="15">
        <f t="shared" si="0"/>
        <v>38</v>
      </c>
      <c r="F29" s="16">
        <v>1.2999999999999999E-3</v>
      </c>
    </row>
    <row r="30" spans="1:6">
      <c r="A30" s="4" t="s">
        <v>34</v>
      </c>
      <c r="B30" s="8" t="s">
        <v>136</v>
      </c>
      <c r="C30" s="15">
        <v>20659</v>
      </c>
      <c r="D30" s="15">
        <v>22657</v>
      </c>
      <c r="E30" s="15">
        <f t="shared" si="0"/>
        <v>1998</v>
      </c>
      <c r="F30" s="16">
        <v>9.6699999999999994E-2</v>
      </c>
    </row>
    <row r="31" spans="1:6">
      <c r="A31" s="4" t="s">
        <v>35</v>
      </c>
      <c r="B31" s="8" t="s">
        <v>137</v>
      </c>
      <c r="C31" s="15">
        <v>62909</v>
      </c>
      <c r="D31" s="15">
        <v>68831</v>
      </c>
      <c r="E31" s="15">
        <f t="shared" si="0"/>
        <v>5922</v>
      </c>
      <c r="F31" s="16">
        <v>9.4100000000000003E-2</v>
      </c>
    </row>
    <row r="32" spans="1:6">
      <c r="A32" s="4" t="s">
        <v>36</v>
      </c>
      <c r="B32" s="8" t="s">
        <v>138</v>
      </c>
      <c r="C32" s="15">
        <v>14332</v>
      </c>
      <c r="D32" s="15">
        <v>13703</v>
      </c>
      <c r="E32" s="15">
        <f t="shared" si="0"/>
        <v>-629</v>
      </c>
      <c r="F32" s="16">
        <v>-4.3900000000000002E-2</v>
      </c>
    </row>
    <row r="33" spans="1:6">
      <c r="A33" s="4" t="s">
        <v>37</v>
      </c>
      <c r="B33" s="8" t="s">
        <v>139</v>
      </c>
      <c r="C33" s="15">
        <v>58128</v>
      </c>
      <c r="D33" s="15">
        <v>62544</v>
      </c>
      <c r="E33" s="15">
        <f t="shared" si="0"/>
        <v>4416</v>
      </c>
      <c r="F33" s="16">
        <v>7.5999999999999998E-2</v>
      </c>
    </row>
    <row r="34" spans="1:6">
      <c r="A34" s="4" t="s">
        <v>38</v>
      </c>
      <c r="B34" s="8" t="s">
        <v>140</v>
      </c>
      <c r="C34" s="15">
        <v>307896</v>
      </c>
      <c r="D34" s="15">
        <v>336463</v>
      </c>
      <c r="E34" s="15">
        <f t="shared" ref="E34:E65" si="1">D34-C34</f>
        <v>28567</v>
      </c>
      <c r="F34" s="16">
        <v>9.2799999999999994E-2</v>
      </c>
    </row>
    <row r="35" spans="1:6">
      <c r="A35" s="4" t="s">
        <v>39</v>
      </c>
      <c r="B35" s="8" t="s">
        <v>141</v>
      </c>
      <c r="C35" s="15">
        <v>6786</v>
      </c>
      <c r="D35" s="15">
        <v>6819</v>
      </c>
      <c r="E35" s="15">
        <f t="shared" si="1"/>
        <v>33</v>
      </c>
      <c r="F35" s="16">
        <v>4.8999999999999998E-3</v>
      </c>
    </row>
    <row r="36" spans="1:6">
      <c r="A36" s="4" t="s">
        <v>40</v>
      </c>
      <c r="B36" s="8" t="s">
        <v>142</v>
      </c>
      <c r="C36" s="15">
        <v>28105</v>
      </c>
      <c r="D36" s="15">
        <v>27253</v>
      </c>
      <c r="E36" s="15">
        <f t="shared" si="1"/>
        <v>-852</v>
      </c>
      <c r="F36" s="16">
        <v>-3.0300000000000001E-2</v>
      </c>
    </row>
    <row r="37" spans="1:6">
      <c r="A37" s="4" t="s">
        <v>41</v>
      </c>
      <c r="B37" s="8" t="s">
        <v>143</v>
      </c>
      <c r="C37" s="15">
        <v>25578</v>
      </c>
      <c r="D37" s="15">
        <v>26026</v>
      </c>
      <c r="E37" s="15">
        <f t="shared" si="1"/>
        <v>448</v>
      </c>
      <c r="F37" s="16">
        <v>1.7500000000000002E-2</v>
      </c>
    </row>
    <row r="38" spans="1:6">
      <c r="A38" s="4" t="s">
        <v>42</v>
      </c>
      <c r="B38" s="8" t="s">
        <v>144</v>
      </c>
      <c r="C38" s="15">
        <v>53563</v>
      </c>
      <c r="D38" s="15">
        <v>56833</v>
      </c>
      <c r="E38" s="15">
        <f t="shared" si="1"/>
        <v>3270</v>
      </c>
      <c r="F38" s="16">
        <v>6.0999999999999999E-2</v>
      </c>
    </row>
    <row r="39" spans="1:6">
      <c r="A39" s="4" t="s">
        <v>43</v>
      </c>
      <c r="B39" s="8" t="s">
        <v>145</v>
      </c>
      <c r="C39" s="15">
        <v>19797</v>
      </c>
      <c r="D39" s="15">
        <v>18787</v>
      </c>
      <c r="E39" s="15">
        <f t="shared" si="1"/>
        <v>-1010</v>
      </c>
      <c r="F39" s="16">
        <v>-5.0999999999999997E-2</v>
      </c>
    </row>
    <row r="40" spans="1:6">
      <c r="A40" s="4" t="s">
        <v>44</v>
      </c>
      <c r="B40" s="8" t="s">
        <v>146</v>
      </c>
      <c r="C40" s="15">
        <v>25522</v>
      </c>
      <c r="D40" s="15">
        <v>27769</v>
      </c>
      <c r="E40" s="15">
        <f t="shared" si="1"/>
        <v>2247</v>
      </c>
      <c r="F40" s="16">
        <v>8.7999999999999995E-2</v>
      </c>
    </row>
    <row r="41" spans="1:6">
      <c r="A41" s="4" t="s">
        <v>45</v>
      </c>
      <c r="B41" s="8" t="s">
        <v>147</v>
      </c>
      <c r="C41" s="15">
        <v>31115</v>
      </c>
      <c r="D41" s="15">
        <v>32330</v>
      </c>
      <c r="E41" s="15">
        <f t="shared" si="1"/>
        <v>1215</v>
      </c>
      <c r="F41" s="16">
        <v>3.9E-2</v>
      </c>
    </row>
    <row r="42" spans="1:6">
      <c r="A42" s="4" t="s">
        <v>46</v>
      </c>
      <c r="B42" s="8" t="s">
        <v>148</v>
      </c>
      <c r="C42" s="15">
        <v>22295</v>
      </c>
      <c r="D42" s="15">
        <v>24690</v>
      </c>
      <c r="E42" s="15">
        <f t="shared" si="1"/>
        <v>2395</v>
      </c>
      <c r="F42" s="16">
        <v>0.1074</v>
      </c>
    </row>
    <row r="43" spans="1:6">
      <c r="A43" s="4" t="s">
        <v>47</v>
      </c>
      <c r="B43" s="8" t="s">
        <v>149</v>
      </c>
      <c r="C43" s="15">
        <v>8088</v>
      </c>
      <c r="D43" s="15">
        <v>8426</v>
      </c>
      <c r="E43" s="15">
        <f t="shared" si="1"/>
        <v>338</v>
      </c>
      <c r="F43" s="16">
        <v>4.1799999999999997E-2</v>
      </c>
    </row>
    <row r="44" spans="1:6">
      <c r="A44" s="4" t="s">
        <v>48</v>
      </c>
      <c r="B44" s="8" t="s">
        <v>150</v>
      </c>
      <c r="C44" s="15">
        <v>17929</v>
      </c>
      <c r="D44" s="15">
        <v>18538</v>
      </c>
      <c r="E44" s="15">
        <f t="shared" si="1"/>
        <v>609</v>
      </c>
      <c r="F44" s="16">
        <v>3.4000000000000002E-2</v>
      </c>
    </row>
    <row r="45" spans="1:6">
      <c r="A45" s="4" t="s">
        <v>49</v>
      </c>
      <c r="B45" s="8" t="s">
        <v>151</v>
      </c>
      <c r="C45" s="15">
        <v>10984</v>
      </c>
      <c r="D45" s="15">
        <v>11638</v>
      </c>
      <c r="E45" s="15">
        <f t="shared" si="1"/>
        <v>654</v>
      </c>
      <c r="F45" s="16">
        <v>5.9499999999999997E-2</v>
      </c>
    </row>
    <row r="46" spans="1:6">
      <c r="A46" s="4" t="s">
        <v>50</v>
      </c>
      <c r="B46" s="8" t="s">
        <v>152</v>
      </c>
      <c r="C46" s="15">
        <v>44294</v>
      </c>
      <c r="D46" s="15">
        <v>51407</v>
      </c>
      <c r="E46" s="15">
        <f t="shared" si="1"/>
        <v>7113</v>
      </c>
      <c r="F46" s="16">
        <v>0.16059999999999999</v>
      </c>
    </row>
    <row r="47" spans="1:6">
      <c r="A47" s="4" t="s">
        <v>51</v>
      </c>
      <c r="B47" s="8" t="s">
        <v>153</v>
      </c>
      <c r="C47" s="15">
        <v>17499</v>
      </c>
      <c r="D47" s="15">
        <v>18244</v>
      </c>
      <c r="E47" s="15">
        <f t="shared" si="1"/>
        <v>745</v>
      </c>
      <c r="F47" s="16">
        <v>4.2599999999999999E-2</v>
      </c>
    </row>
    <row r="48" spans="1:6">
      <c r="A48" s="4" t="s">
        <v>52</v>
      </c>
      <c r="B48" s="8" t="s">
        <v>154</v>
      </c>
      <c r="C48" s="15">
        <v>382032</v>
      </c>
      <c r="D48" s="15">
        <v>432226</v>
      </c>
      <c r="E48" s="15">
        <f t="shared" si="1"/>
        <v>50194</v>
      </c>
      <c r="F48" s="16">
        <v>0.13139999999999999</v>
      </c>
    </row>
    <row r="49" spans="1:6">
      <c r="A49" s="4" t="s">
        <v>53</v>
      </c>
      <c r="B49" s="8" t="s">
        <v>155</v>
      </c>
      <c r="C49" s="15">
        <v>7954</v>
      </c>
      <c r="D49" s="15">
        <v>7832</v>
      </c>
      <c r="E49" s="15">
        <f t="shared" si="1"/>
        <v>-122</v>
      </c>
      <c r="F49" s="16">
        <v>-1.5299999999999999E-2</v>
      </c>
    </row>
    <row r="50" spans="1:6">
      <c r="A50" s="4" t="s">
        <v>54</v>
      </c>
      <c r="B50" s="8" t="s">
        <v>156</v>
      </c>
      <c r="C50" s="15">
        <v>27101</v>
      </c>
      <c r="D50" s="15">
        <v>27815</v>
      </c>
      <c r="E50" s="15">
        <f t="shared" si="1"/>
        <v>714</v>
      </c>
      <c r="F50" s="16">
        <v>2.63E-2</v>
      </c>
    </row>
    <row r="51" spans="1:6">
      <c r="A51" s="4" t="s">
        <v>55</v>
      </c>
      <c r="B51" s="8" t="s">
        <v>157</v>
      </c>
      <c r="C51" s="15">
        <v>39926</v>
      </c>
      <c r="D51" s="15">
        <v>41869</v>
      </c>
      <c r="E51" s="15">
        <f t="shared" si="1"/>
        <v>1943</v>
      </c>
      <c r="F51" s="16">
        <v>4.87E-2</v>
      </c>
    </row>
    <row r="52" spans="1:6">
      <c r="A52" s="8" t="s">
        <v>56</v>
      </c>
      <c r="B52" s="8" t="s">
        <v>158</v>
      </c>
      <c r="C52" s="15">
        <v>11367</v>
      </c>
      <c r="D52" s="15">
        <v>12161</v>
      </c>
      <c r="E52" s="15">
        <f t="shared" si="1"/>
        <v>794</v>
      </c>
      <c r="F52" s="16">
        <v>6.9900000000000004E-2</v>
      </c>
    </row>
    <row r="53" spans="1:6">
      <c r="A53" s="8" t="s">
        <v>57</v>
      </c>
      <c r="B53" s="8" t="s">
        <v>159</v>
      </c>
      <c r="C53" s="15">
        <v>31340</v>
      </c>
      <c r="D53" s="15">
        <v>33361</v>
      </c>
      <c r="E53" s="15">
        <f t="shared" si="1"/>
        <v>2021</v>
      </c>
      <c r="F53" s="16">
        <v>6.4500000000000002E-2</v>
      </c>
    </row>
    <row r="54" spans="1:6">
      <c r="A54" s="8" t="s">
        <v>58</v>
      </c>
      <c r="B54" s="8" t="s">
        <v>160</v>
      </c>
      <c r="C54" s="15">
        <v>39086</v>
      </c>
      <c r="D54" s="15">
        <v>48556</v>
      </c>
      <c r="E54" s="15">
        <f t="shared" si="1"/>
        <v>9470</v>
      </c>
      <c r="F54" s="16">
        <v>0.24229999999999999</v>
      </c>
    </row>
    <row r="55" spans="1:6">
      <c r="A55" s="8" t="s">
        <v>59</v>
      </c>
      <c r="B55" s="8" t="s">
        <v>161</v>
      </c>
      <c r="C55" s="15">
        <v>49015</v>
      </c>
      <c r="D55" s="15">
        <v>52266</v>
      </c>
      <c r="E55" s="15">
        <f t="shared" si="1"/>
        <v>3251</v>
      </c>
      <c r="F55" s="16">
        <v>6.6299999999999998E-2</v>
      </c>
    </row>
    <row r="56" spans="1:6">
      <c r="A56" s="8" t="s">
        <v>60</v>
      </c>
      <c r="B56" s="8" t="s">
        <v>162</v>
      </c>
      <c r="C56" s="15">
        <v>24653</v>
      </c>
      <c r="D56" s="15">
        <v>26075</v>
      </c>
      <c r="E56" s="15">
        <f t="shared" si="1"/>
        <v>1422</v>
      </c>
      <c r="F56" s="16">
        <v>5.7700000000000001E-2</v>
      </c>
    </row>
    <row r="57" spans="1:6">
      <c r="A57" s="8" t="s">
        <v>61</v>
      </c>
      <c r="B57" s="8" t="s">
        <v>163</v>
      </c>
      <c r="C57" s="15">
        <v>20386</v>
      </c>
      <c r="D57" s="15">
        <v>22248</v>
      </c>
      <c r="E57" s="15">
        <f t="shared" si="1"/>
        <v>1862</v>
      </c>
      <c r="F57" s="16">
        <v>9.1300000000000006E-2</v>
      </c>
    </row>
    <row r="58" spans="1:6">
      <c r="A58" s="8" t="s">
        <v>62</v>
      </c>
      <c r="B58" s="8" t="s">
        <v>164</v>
      </c>
      <c r="C58" s="15">
        <v>91837</v>
      </c>
      <c r="D58" s="15">
        <v>98294</v>
      </c>
      <c r="E58" s="15">
        <f t="shared" si="1"/>
        <v>6457</v>
      </c>
      <c r="F58" s="16">
        <v>7.0300000000000001E-2</v>
      </c>
    </row>
    <row r="59" spans="1:6">
      <c r="A59" s="8" t="s">
        <v>63</v>
      </c>
      <c r="B59" s="8" t="s">
        <v>165</v>
      </c>
      <c r="C59" s="15">
        <v>27776</v>
      </c>
      <c r="D59" s="15">
        <v>28237</v>
      </c>
      <c r="E59" s="15">
        <f t="shared" si="1"/>
        <v>461</v>
      </c>
      <c r="F59" s="16">
        <v>1.66E-2</v>
      </c>
    </row>
    <row r="60" spans="1:6">
      <c r="A60" s="8" t="s">
        <v>64</v>
      </c>
      <c r="B60" s="8" t="s">
        <v>166</v>
      </c>
      <c r="C60" s="15">
        <v>26767</v>
      </c>
      <c r="D60" s="15">
        <v>30617</v>
      </c>
      <c r="E60" s="15">
        <f t="shared" si="1"/>
        <v>3850</v>
      </c>
      <c r="F60" s="16">
        <v>0.14380000000000001</v>
      </c>
    </row>
    <row r="61" spans="1:6">
      <c r="A61" s="8" t="s">
        <v>65</v>
      </c>
      <c r="B61" s="8" t="s">
        <v>167</v>
      </c>
      <c r="C61" s="15">
        <v>69498</v>
      </c>
      <c r="D61" s="15">
        <v>80956</v>
      </c>
      <c r="E61" s="15">
        <f t="shared" si="1"/>
        <v>11458</v>
      </c>
      <c r="F61" s="16">
        <v>0.16489999999999999</v>
      </c>
    </row>
    <row r="62" spans="1:6">
      <c r="A62" s="8" t="s">
        <v>66</v>
      </c>
      <c r="B62" s="8" t="s">
        <v>168</v>
      </c>
      <c r="C62" s="15">
        <v>11086</v>
      </c>
      <c r="D62" s="15">
        <v>11753</v>
      </c>
      <c r="E62" s="15">
        <f t="shared" si="1"/>
        <v>667</v>
      </c>
      <c r="F62" s="16">
        <v>6.0199999999999997E-2</v>
      </c>
    </row>
    <row r="63" spans="1:6">
      <c r="A63" s="8" t="s">
        <v>67</v>
      </c>
      <c r="B63" s="8" t="s">
        <v>169</v>
      </c>
      <c r="C63" s="15">
        <v>38961</v>
      </c>
      <c r="D63" s="15">
        <v>44519</v>
      </c>
      <c r="E63" s="15">
        <f t="shared" si="1"/>
        <v>5558</v>
      </c>
      <c r="F63" s="16">
        <v>0.14269999999999999</v>
      </c>
    </row>
    <row r="64" spans="1:6">
      <c r="A64" s="8" t="s">
        <v>68</v>
      </c>
      <c r="B64" s="8" t="s">
        <v>170</v>
      </c>
      <c r="C64" s="15">
        <v>134768</v>
      </c>
      <c r="D64" s="15">
        <v>172331</v>
      </c>
      <c r="E64" s="15">
        <f t="shared" si="1"/>
        <v>37563</v>
      </c>
      <c r="F64" s="16">
        <v>0.2787</v>
      </c>
    </row>
    <row r="65" spans="1:6">
      <c r="A65" s="8" t="s">
        <v>69</v>
      </c>
      <c r="B65" s="8" t="s">
        <v>171</v>
      </c>
      <c r="C65" s="15">
        <v>5740</v>
      </c>
      <c r="D65" s="15">
        <v>6362</v>
      </c>
      <c r="E65" s="15">
        <f t="shared" si="1"/>
        <v>622</v>
      </c>
      <c r="F65" s="16">
        <v>0.1084</v>
      </c>
    </row>
    <row r="66" spans="1:6">
      <c r="A66" s="8" t="s">
        <v>70</v>
      </c>
      <c r="B66" s="8" t="s">
        <v>172</v>
      </c>
      <c r="C66" s="15">
        <v>19757</v>
      </c>
      <c r="D66" s="15">
        <v>21987</v>
      </c>
      <c r="E66" s="15">
        <f t="shared" ref="E66:E96" si="2">D66-C66</f>
        <v>2230</v>
      </c>
      <c r="F66" s="16">
        <v>0.1129</v>
      </c>
    </row>
    <row r="67" spans="1:6">
      <c r="A67" s="8" t="s">
        <v>71</v>
      </c>
      <c r="B67" s="8" t="s">
        <v>173</v>
      </c>
      <c r="C67" s="15">
        <v>32450</v>
      </c>
      <c r="D67" s="15">
        <v>31807</v>
      </c>
      <c r="E67" s="15">
        <f t="shared" si="2"/>
        <v>-643</v>
      </c>
      <c r="F67" s="16">
        <v>-1.9800000000000002E-2</v>
      </c>
    </row>
    <row r="68" spans="1:6">
      <c r="A68" s="8" t="s">
        <v>72</v>
      </c>
      <c r="B68" s="8" t="s">
        <v>174</v>
      </c>
      <c r="C68" s="15">
        <v>20118</v>
      </c>
      <c r="D68" s="15">
        <v>22083</v>
      </c>
      <c r="E68" s="15">
        <f t="shared" si="2"/>
        <v>1965</v>
      </c>
      <c r="F68" s="16">
        <v>9.7699999999999995E-2</v>
      </c>
    </row>
    <row r="69" spans="1:6">
      <c r="A69" s="8" t="s">
        <v>73</v>
      </c>
      <c r="B69" s="8" t="s">
        <v>175</v>
      </c>
      <c r="C69" s="15">
        <v>7631</v>
      </c>
      <c r="D69" s="15">
        <v>7915</v>
      </c>
      <c r="E69" s="15">
        <f t="shared" si="2"/>
        <v>284</v>
      </c>
      <c r="F69" s="16">
        <v>3.7199999999999997E-2</v>
      </c>
    </row>
    <row r="70" spans="1:6">
      <c r="A70" s="8" t="s">
        <v>74</v>
      </c>
      <c r="B70" s="8" t="s">
        <v>176</v>
      </c>
      <c r="C70" s="15">
        <v>4945</v>
      </c>
      <c r="D70" s="15">
        <v>5077</v>
      </c>
      <c r="E70" s="15">
        <f t="shared" si="2"/>
        <v>132</v>
      </c>
      <c r="F70" s="16">
        <v>2.6700000000000002E-2</v>
      </c>
    </row>
    <row r="71" spans="1:6">
      <c r="A71" s="8" t="s">
        <v>75</v>
      </c>
      <c r="B71" s="8" t="s">
        <v>177</v>
      </c>
      <c r="C71" s="15">
        <v>16050</v>
      </c>
      <c r="D71" s="15">
        <v>16825</v>
      </c>
      <c r="E71" s="15">
        <f t="shared" si="2"/>
        <v>775</v>
      </c>
      <c r="F71" s="16">
        <v>4.8300000000000003E-2</v>
      </c>
    </row>
    <row r="72" spans="1:6">
      <c r="A72" s="8" t="s">
        <v>76</v>
      </c>
      <c r="B72" s="8" t="s">
        <v>178</v>
      </c>
      <c r="C72" s="15">
        <v>62315</v>
      </c>
      <c r="D72" s="15">
        <v>72321</v>
      </c>
      <c r="E72" s="15">
        <f t="shared" si="2"/>
        <v>10006</v>
      </c>
      <c r="F72" s="16">
        <v>0.16059999999999999</v>
      </c>
    </row>
    <row r="73" spans="1:6">
      <c r="A73" s="8" t="s">
        <v>77</v>
      </c>
      <c r="B73" s="8" t="s">
        <v>179</v>
      </c>
      <c r="C73" s="15">
        <v>28400</v>
      </c>
      <c r="D73" s="15">
        <v>31809</v>
      </c>
      <c r="E73" s="15">
        <f t="shared" si="2"/>
        <v>3409</v>
      </c>
      <c r="F73" s="16">
        <v>0.12</v>
      </c>
    </row>
    <row r="74" spans="1:6">
      <c r="A74" s="8" t="s">
        <v>78</v>
      </c>
      <c r="B74" s="8" t="s">
        <v>180</v>
      </c>
      <c r="C74" s="15">
        <v>51910</v>
      </c>
      <c r="D74" s="15">
        <v>54181</v>
      </c>
      <c r="E74" s="15">
        <f t="shared" si="2"/>
        <v>2271</v>
      </c>
      <c r="F74" s="16">
        <v>4.3700000000000003E-2</v>
      </c>
    </row>
    <row r="75" spans="1:6">
      <c r="A75" s="8" t="s">
        <v>79</v>
      </c>
      <c r="B75" s="8" t="s">
        <v>181</v>
      </c>
      <c r="C75" s="15">
        <v>54433</v>
      </c>
      <c r="D75" s="15">
        <v>66283</v>
      </c>
      <c r="E75" s="15">
        <f t="shared" si="2"/>
        <v>11850</v>
      </c>
      <c r="F75" s="16">
        <v>0.2177</v>
      </c>
    </row>
    <row r="76" spans="1:6">
      <c r="A76" s="8" t="s">
        <v>80</v>
      </c>
      <c r="B76" s="8" t="s">
        <v>182</v>
      </c>
      <c r="C76" s="15">
        <v>182023</v>
      </c>
      <c r="D76" s="15">
        <v>262604</v>
      </c>
      <c r="E76" s="15">
        <f t="shared" si="2"/>
        <v>80581</v>
      </c>
      <c r="F76" s="16">
        <v>0.44269999999999998</v>
      </c>
    </row>
    <row r="77" spans="1:6">
      <c r="A77" s="8" t="s">
        <v>81</v>
      </c>
      <c r="B77" s="8" t="s">
        <v>183</v>
      </c>
      <c r="C77" s="15">
        <v>21127</v>
      </c>
      <c r="D77" s="15">
        <v>22228</v>
      </c>
      <c r="E77" s="15">
        <f t="shared" si="2"/>
        <v>1101</v>
      </c>
      <c r="F77" s="16">
        <v>5.21E-2</v>
      </c>
    </row>
    <row r="78" spans="1:6">
      <c r="A78" s="8" t="s">
        <v>82</v>
      </c>
      <c r="B78" s="8" t="s">
        <v>184</v>
      </c>
      <c r="C78" s="15">
        <v>11370</v>
      </c>
      <c r="D78" s="15">
        <v>14112</v>
      </c>
      <c r="E78" s="15">
        <f t="shared" si="2"/>
        <v>2742</v>
      </c>
      <c r="F78" s="16">
        <v>0.2412</v>
      </c>
    </row>
    <row r="79" spans="1:6">
      <c r="A79" s="8" t="s">
        <v>83</v>
      </c>
      <c r="B79" s="8" t="s">
        <v>185</v>
      </c>
      <c r="C79" s="15">
        <v>71170</v>
      </c>
      <c r="D79" s="15">
        <v>89889</v>
      </c>
      <c r="E79" s="15">
        <f t="shared" si="2"/>
        <v>18719</v>
      </c>
      <c r="F79" s="16">
        <v>0.26300000000000001</v>
      </c>
    </row>
    <row r="80" spans="1:6">
      <c r="A80" s="8" t="s">
        <v>84</v>
      </c>
      <c r="B80" s="8" t="s">
        <v>186</v>
      </c>
      <c r="C80" s="15">
        <v>897472</v>
      </c>
      <c r="D80" s="15">
        <v>927644</v>
      </c>
      <c r="E80" s="15">
        <f t="shared" si="2"/>
        <v>30172</v>
      </c>
      <c r="F80" s="16">
        <v>3.3599999999999998E-2</v>
      </c>
    </row>
    <row r="81" spans="1:6">
      <c r="A81" s="8" t="s">
        <v>85</v>
      </c>
      <c r="B81" s="8" t="s">
        <v>187</v>
      </c>
      <c r="C81" s="15">
        <v>17712</v>
      </c>
      <c r="D81" s="15">
        <v>19166</v>
      </c>
      <c r="E81" s="15">
        <f t="shared" si="2"/>
        <v>1454</v>
      </c>
      <c r="F81" s="16">
        <v>8.2100000000000006E-2</v>
      </c>
    </row>
    <row r="82" spans="1:6">
      <c r="A82" s="8" t="s">
        <v>86</v>
      </c>
      <c r="B82" s="8" t="s">
        <v>188</v>
      </c>
      <c r="C82" s="15">
        <v>12370</v>
      </c>
      <c r="D82" s="15">
        <v>13324</v>
      </c>
      <c r="E82" s="15">
        <f t="shared" si="2"/>
        <v>954</v>
      </c>
      <c r="F82" s="16">
        <v>7.7100000000000002E-2</v>
      </c>
    </row>
    <row r="83" spans="1:6">
      <c r="A83" s="8" t="s">
        <v>87</v>
      </c>
      <c r="B83" s="8" t="s">
        <v>189</v>
      </c>
      <c r="C83" s="15">
        <v>153048</v>
      </c>
      <c r="D83" s="15">
        <v>156823</v>
      </c>
      <c r="E83" s="15">
        <f t="shared" si="2"/>
        <v>3775</v>
      </c>
      <c r="F83" s="16">
        <v>2.47E-2</v>
      </c>
    </row>
    <row r="84" spans="1:6">
      <c r="A84" s="8" t="s">
        <v>88</v>
      </c>
      <c r="B84" s="8" t="s">
        <v>190</v>
      </c>
      <c r="C84" s="15">
        <v>130449</v>
      </c>
      <c r="D84" s="15">
        <v>160645</v>
      </c>
      <c r="E84" s="15">
        <f t="shared" si="2"/>
        <v>30196</v>
      </c>
      <c r="F84" s="16">
        <v>0.23150000000000001</v>
      </c>
    </row>
    <row r="85" spans="1:6">
      <c r="A85" s="8" t="s">
        <v>89</v>
      </c>
      <c r="B85" s="8" t="s">
        <v>191</v>
      </c>
      <c r="C85" s="15">
        <v>51271</v>
      </c>
      <c r="D85" s="15">
        <v>61081</v>
      </c>
      <c r="E85" s="15">
        <f t="shared" si="2"/>
        <v>9810</v>
      </c>
      <c r="F85" s="16">
        <v>0.1913</v>
      </c>
    </row>
    <row r="86" spans="1:6">
      <c r="A86" s="8" t="s">
        <v>90</v>
      </c>
      <c r="B86" s="8" t="s">
        <v>192</v>
      </c>
      <c r="C86" s="15">
        <v>7259</v>
      </c>
      <c r="D86" s="15">
        <v>7870</v>
      </c>
      <c r="E86" s="15">
        <f t="shared" si="2"/>
        <v>611</v>
      </c>
      <c r="F86" s="16">
        <v>8.4199999999999997E-2</v>
      </c>
    </row>
    <row r="87" spans="1:6">
      <c r="A87" s="8" t="s">
        <v>91</v>
      </c>
      <c r="B87" s="8" t="s">
        <v>193</v>
      </c>
      <c r="C87" s="15">
        <v>17667</v>
      </c>
      <c r="D87" s="15">
        <v>18313</v>
      </c>
      <c r="E87" s="15">
        <f t="shared" si="2"/>
        <v>646</v>
      </c>
      <c r="F87" s="16">
        <v>3.6600000000000001E-2</v>
      </c>
    </row>
    <row r="88" spans="1:6">
      <c r="A88" s="8" t="s">
        <v>92</v>
      </c>
      <c r="B88" s="8" t="s">
        <v>194</v>
      </c>
      <c r="C88" s="15">
        <v>17808</v>
      </c>
      <c r="D88" s="15">
        <v>19109</v>
      </c>
      <c r="E88" s="15">
        <f t="shared" si="2"/>
        <v>1301</v>
      </c>
      <c r="F88" s="16">
        <v>7.3099999999999998E-2</v>
      </c>
    </row>
    <row r="89" spans="1:6">
      <c r="A89" s="8" t="s">
        <v>93</v>
      </c>
      <c r="B89" s="8" t="s">
        <v>195</v>
      </c>
      <c r="C89" s="15">
        <v>5508</v>
      </c>
      <c r="D89" s="15">
        <v>5548</v>
      </c>
      <c r="E89" s="15">
        <f t="shared" si="2"/>
        <v>40</v>
      </c>
      <c r="F89" s="16">
        <v>7.3000000000000001E-3</v>
      </c>
    </row>
    <row r="90" spans="1:6">
      <c r="A90" s="8" t="s">
        <v>94</v>
      </c>
      <c r="B90" s="8" t="s">
        <v>196</v>
      </c>
      <c r="C90" s="15">
        <v>38276</v>
      </c>
      <c r="D90" s="15">
        <v>39839</v>
      </c>
      <c r="E90" s="15">
        <f t="shared" si="2"/>
        <v>1563</v>
      </c>
      <c r="F90" s="16">
        <v>4.0800000000000003E-2</v>
      </c>
    </row>
    <row r="91" spans="1:6">
      <c r="A91" s="8" t="s">
        <v>95</v>
      </c>
      <c r="B91" s="8" t="s">
        <v>197</v>
      </c>
      <c r="C91" s="15">
        <v>107198</v>
      </c>
      <c r="D91" s="15">
        <v>122979</v>
      </c>
      <c r="E91" s="15">
        <f t="shared" si="2"/>
        <v>15781</v>
      </c>
      <c r="F91" s="16">
        <v>0.1472</v>
      </c>
    </row>
    <row r="92" spans="1:6">
      <c r="A92" s="8" t="s">
        <v>96</v>
      </c>
      <c r="B92" s="8" t="s">
        <v>198</v>
      </c>
      <c r="C92" s="15">
        <v>16842</v>
      </c>
      <c r="D92" s="15">
        <v>17021</v>
      </c>
      <c r="E92" s="15">
        <f t="shared" si="2"/>
        <v>179</v>
      </c>
      <c r="F92" s="16">
        <v>1.06E-2</v>
      </c>
    </row>
    <row r="93" spans="1:6">
      <c r="A93" s="8" t="s">
        <v>97</v>
      </c>
      <c r="B93" s="8" t="s">
        <v>199</v>
      </c>
      <c r="C93" s="15">
        <v>34895</v>
      </c>
      <c r="D93" s="15">
        <v>35021</v>
      </c>
      <c r="E93" s="15">
        <f t="shared" si="2"/>
        <v>126</v>
      </c>
      <c r="F93" s="16">
        <v>3.5999999999999999E-3</v>
      </c>
    </row>
    <row r="94" spans="1:6">
      <c r="A94" s="8" t="s">
        <v>98</v>
      </c>
      <c r="B94" s="8" t="s">
        <v>200</v>
      </c>
      <c r="C94" s="15">
        <v>23102</v>
      </c>
      <c r="D94" s="15">
        <v>25841</v>
      </c>
      <c r="E94" s="15">
        <f t="shared" si="2"/>
        <v>2739</v>
      </c>
      <c r="F94" s="16">
        <v>0.1186</v>
      </c>
    </row>
    <row r="95" spans="1:6">
      <c r="A95" s="8" t="s">
        <v>99</v>
      </c>
      <c r="B95" s="8" t="s">
        <v>201</v>
      </c>
      <c r="C95" s="15">
        <v>126638</v>
      </c>
      <c r="D95" s="15">
        <v>183182</v>
      </c>
      <c r="E95" s="15">
        <f t="shared" si="2"/>
        <v>56544</v>
      </c>
      <c r="F95" s="16">
        <v>0.44650000000000001</v>
      </c>
    </row>
    <row r="96" spans="1:6">
      <c r="A96" s="9" t="s">
        <v>100</v>
      </c>
      <c r="B96" s="9" t="s">
        <v>202</v>
      </c>
      <c r="C96" s="17">
        <v>88809</v>
      </c>
      <c r="D96" s="17">
        <v>113993</v>
      </c>
      <c r="E96" s="17">
        <f t="shared" si="2"/>
        <v>25184</v>
      </c>
      <c r="F96" s="18">
        <v>0.28360000000000002</v>
      </c>
    </row>
  </sheetData>
  <sheetCalcPr fullCalcOnLoad="1"/>
  <sortState ref="A2:F96">
    <sortCondition ref="A2:A96"/>
  </sortState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98"/>
  <sheetViews>
    <sheetView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4.6640625" style="1" bestFit="1" customWidth="1"/>
    <col min="2" max="2" width="17.5" customWidth="1"/>
    <col min="7" max="7" width="6.5" bestFit="1" customWidth="1"/>
  </cols>
  <sheetData>
    <row r="1" spans="1:11">
      <c r="A1" s="1" t="s">
        <v>103</v>
      </c>
      <c r="B1" s="1" t="s">
        <v>107</v>
      </c>
      <c r="C1" s="1" t="s">
        <v>106</v>
      </c>
      <c r="D1" s="1" t="s">
        <v>203</v>
      </c>
      <c r="E1" s="1" t="s">
        <v>204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</row>
    <row r="2" spans="1:11">
      <c r="A2" s="5" t="s">
        <v>6</v>
      </c>
      <c r="B2" s="1" t="s">
        <v>108</v>
      </c>
      <c r="C2" s="2">
        <v>75129</v>
      </c>
      <c r="D2" s="2">
        <v>69065</v>
      </c>
      <c r="E2" s="2">
        <v>2847</v>
      </c>
      <c r="F2" s="1">
        <v>239</v>
      </c>
      <c r="G2" s="1">
        <v>803</v>
      </c>
      <c r="H2" s="1">
        <v>18</v>
      </c>
      <c r="I2" s="1">
        <v>699</v>
      </c>
      <c r="J2" s="2">
        <v>1458</v>
      </c>
      <c r="K2" s="2">
        <v>1768</v>
      </c>
    </row>
    <row r="3" spans="1:11">
      <c r="A3" s="7" t="s">
        <v>7</v>
      </c>
      <c r="B3" s="1" t="s">
        <v>109</v>
      </c>
      <c r="C3" s="2">
        <v>45058</v>
      </c>
      <c r="D3" s="2">
        <v>36848</v>
      </c>
      <c r="E3" s="2">
        <v>3564</v>
      </c>
      <c r="F3" s="1">
        <v>167</v>
      </c>
      <c r="G3" s="1">
        <v>350</v>
      </c>
      <c r="H3" s="1">
        <v>47</v>
      </c>
      <c r="I3" s="2">
        <v>3150</v>
      </c>
      <c r="J3" s="1">
        <v>932</v>
      </c>
      <c r="K3" s="2">
        <v>5083</v>
      </c>
    </row>
    <row r="4" spans="1:11">
      <c r="A4" s="7" t="s">
        <v>8</v>
      </c>
      <c r="B4" s="1" t="s">
        <v>110</v>
      </c>
      <c r="C4" s="2">
        <v>16489</v>
      </c>
      <c r="D4" s="2">
        <v>15737</v>
      </c>
      <c r="E4" s="1">
        <v>321</v>
      </c>
      <c r="F4" s="1">
        <v>71</v>
      </c>
      <c r="G4" s="1">
        <v>62</v>
      </c>
      <c r="H4" s="1">
        <v>0</v>
      </c>
      <c r="I4" s="1">
        <v>73</v>
      </c>
      <c r="J4" s="1">
        <v>225</v>
      </c>
      <c r="K4" s="1">
        <v>291</v>
      </c>
    </row>
    <row r="5" spans="1:11">
      <c r="A5" s="7" t="s">
        <v>9</v>
      </c>
      <c r="B5" s="1" t="s">
        <v>111</v>
      </c>
      <c r="C5" s="2">
        <v>12876</v>
      </c>
      <c r="D5" s="2">
        <v>12048</v>
      </c>
      <c r="E5" s="1">
        <v>470</v>
      </c>
      <c r="F5" s="1">
        <v>55</v>
      </c>
      <c r="G5" s="1">
        <v>17</v>
      </c>
      <c r="H5" s="1">
        <v>3</v>
      </c>
      <c r="I5" s="1">
        <v>126</v>
      </c>
      <c r="J5" s="1">
        <v>157</v>
      </c>
      <c r="K5" s="1">
        <v>255</v>
      </c>
    </row>
    <row r="6" spans="1:11">
      <c r="A6" s="7" t="s">
        <v>10</v>
      </c>
      <c r="B6" s="1" t="s">
        <v>112</v>
      </c>
      <c r="C6" s="2">
        <v>123010</v>
      </c>
      <c r="D6" s="2">
        <v>114993</v>
      </c>
      <c r="E6" s="2">
        <v>3380</v>
      </c>
      <c r="F6" s="1">
        <v>429</v>
      </c>
      <c r="G6" s="1">
        <v>875</v>
      </c>
      <c r="H6" s="1">
        <v>32</v>
      </c>
      <c r="I6" s="2">
        <v>1375</v>
      </c>
      <c r="J6" s="2">
        <v>1926</v>
      </c>
      <c r="K6" s="2">
        <v>3441</v>
      </c>
    </row>
    <row r="7" spans="1:11">
      <c r="A7" s="7" t="s">
        <v>11</v>
      </c>
      <c r="B7" s="1" t="s">
        <v>113</v>
      </c>
      <c r="C7" s="2">
        <v>98963</v>
      </c>
      <c r="D7" s="2">
        <v>89386</v>
      </c>
      <c r="E7" s="2">
        <v>4219</v>
      </c>
      <c r="F7" s="1">
        <v>330</v>
      </c>
      <c r="G7" s="1">
        <v>837</v>
      </c>
      <c r="H7" s="1">
        <v>57</v>
      </c>
      <c r="I7" s="2">
        <v>2368</v>
      </c>
      <c r="J7" s="2">
        <v>1766</v>
      </c>
      <c r="K7" s="2">
        <v>4664</v>
      </c>
    </row>
    <row r="8" spans="1:11">
      <c r="A8" s="7" t="s">
        <v>12</v>
      </c>
      <c r="B8" s="1" t="s">
        <v>114</v>
      </c>
      <c r="C8" s="2">
        <v>40716</v>
      </c>
      <c r="D8" s="2">
        <v>39778</v>
      </c>
      <c r="E8" s="1">
        <v>125</v>
      </c>
      <c r="F8" s="1">
        <v>106</v>
      </c>
      <c r="G8" s="1">
        <v>103</v>
      </c>
      <c r="H8" s="1">
        <v>20</v>
      </c>
      <c r="I8" s="1">
        <v>151</v>
      </c>
      <c r="J8" s="1">
        <v>433</v>
      </c>
      <c r="K8" s="1">
        <v>472</v>
      </c>
    </row>
    <row r="9" spans="1:11">
      <c r="A9" s="7" t="s">
        <v>13</v>
      </c>
      <c r="B9" s="1" t="s">
        <v>115</v>
      </c>
      <c r="C9" s="2">
        <v>13801</v>
      </c>
      <c r="D9" s="2">
        <v>13325</v>
      </c>
      <c r="E9" s="1">
        <v>168</v>
      </c>
      <c r="F9" s="1">
        <v>27</v>
      </c>
      <c r="G9" s="1">
        <v>19</v>
      </c>
      <c r="H9" s="1">
        <v>9</v>
      </c>
      <c r="I9" s="1">
        <v>71</v>
      </c>
      <c r="J9" s="1">
        <v>182</v>
      </c>
      <c r="K9" s="1">
        <v>210</v>
      </c>
    </row>
    <row r="10" spans="1:11">
      <c r="A10" s="7" t="s">
        <v>14</v>
      </c>
      <c r="B10" s="1" t="s">
        <v>116</v>
      </c>
      <c r="C10" s="2">
        <v>28522</v>
      </c>
      <c r="D10" s="2">
        <v>24755</v>
      </c>
      <c r="E10" s="2">
        <v>2879</v>
      </c>
      <c r="F10" s="1">
        <v>113</v>
      </c>
      <c r="G10" s="1">
        <v>56</v>
      </c>
      <c r="H10" s="1">
        <v>12</v>
      </c>
      <c r="I10" s="1">
        <v>243</v>
      </c>
      <c r="J10" s="1">
        <v>464</v>
      </c>
      <c r="K10" s="1">
        <v>595</v>
      </c>
    </row>
    <row r="11" spans="1:11">
      <c r="A11" s="7" t="s">
        <v>15</v>
      </c>
      <c r="B11" s="1" t="s">
        <v>117</v>
      </c>
      <c r="C11" s="2">
        <v>57424</v>
      </c>
      <c r="D11" s="2">
        <v>55335</v>
      </c>
      <c r="E11" s="1">
        <v>760</v>
      </c>
      <c r="F11" s="1">
        <v>116</v>
      </c>
      <c r="G11" s="1">
        <v>181</v>
      </c>
      <c r="H11" s="1">
        <v>8</v>
      </c>
      <c r="I11" s="1">
        <v>354</v>
      </c>
      <c r="J11" s="1">
        <v>670</v>
      </c>
      <c r="K11" s="1">
        <v>890</v>
      </c>
    </row>
    <row r="12" spans="1:11">
      <c r="A12" s="7" t="s">
        <v>16</v>
      </c>
      <c r="B12" s="1" t="s">
        <v>118</v>
      </c>
      <c r="C12" s="2">
        <v>39105</v>
      </c>
      <c r="D12" s="2">
        <v>37374</v>
      </c>
      <c r="E12" s="1">
        <v>564</v>
      </c>
      <c r="F12" s="1">
        <v>128</v>
      </c>
      <c r="G12" s="1">
        <v>140</v>
      </c>
      <c r="H12" s="1">
        <v>15</v>
      </c>
      <c r="I12" s="1">
        <v>395</v>
      </c>
      <c r="J12" s="1">
        <v>489</v>
      </c>
      <c r="K12" s="1">
        <v>910</v>
      </c>
    </row>
    <row r="13" spans="1:11">
      <c r="A13" s="7" t="s">
        <v>17</v>
      </c>
      <c r="B13" s="1" t="s">
        <v>119</v>
      </c>
      <c r="C13" s="2">
        <v>17131</v>
      </c>
      <c r="D13" s="2">
        <v>15021</v>
      </c>
      <c r="E13" s="2">
        <v>1569</v>
      </c>
      <c r="F13" s="1">
        <v>72</v>
      </c>
      <c r="G13" s="1">
        <v>60</v>
      </c>
      <c r="H13" s="1">
        <v>2</v>
      </c>
      <c r="I13" s="1">
        <v>136</v>
      </c>
      <c r="J13" s="1">
        <v>271</v>
      </c>
      <c r="K13" s="1">
        <v>343</v>
      </c>
    </row>
    <row r="14" spans="1:11">
      <c r="A14" s="7" t="s">
        <v>18</v>
      </c>
      <c r="B14" s="1" t="s">
        <v>120</v>
      </c>
      <c r="C14" s="2">
        <v>32213</v>
      </c>
      <c r="D14" s="2">
        <v>31224</v>
      </c>
      <c r="E14" s="1">
        <v>282</v>
      </c>
      <c r="F14" s="1">
        <v>94</v>
      </c>
      <c r="G14" s="1">
        <v>166</v>
      </c>
      <c r="H14" s="1">
        <v>5</v>
      </c>
      <c r="I14" s="1">
        <v>69</v>
      </c>
      <c r="J14" s="1">
        <v>373</v>
      </c>
      <c r="K14" s="1">
        <v>265</v>
      </c>
    </row>
    <row r="15" spans="1:11">
      <c r="A15" s="7" t="s">
        <v>19</v>
      </c>
      <c r="B15" s="1" t="s">
        <v>121</v>
      </c>
      <c r="C15" s="2">
        <v>7861</v>
      </c>
      <c r="D15" s="2">
        <v>7589</v>
      </c>
      <c r="E15" s="1">
        <v>104</v>
      </c>
      <c r="F15" s="1">
        <v>21</v>
      </c>
      <c r="G15" s="1">
        <v>7</v>
      </c>
      <c r="H15" s="1">
        <v>1</v>
      </c>
      <c r="I15" s="1">
        <v>47</v>
      </c>
      <c r="J15" s="1">
        <v>92</v>
      </c>
      <c r="K15" s="1">
        <v>126</v>
      </c>
    </row>
    <row r="16" spans="1:11">
      <c r="A16" s="7" t="s">
        <v>20</v>
      </c>
      <c r="B16" s="1" t="s">
        <v>122</v>
      </c>
      <c r="C16" s="2">
        <v>35662</v>
      </c>
      <c r="D16" s="2">
        <v>33911</v>
      </c>
      <c r="E16" s="1">
        <v>669</v>
      </c>
      <c r="F16" s="1">
        <v>136</v>
      </c>
      <c r="G16" s="1">
        <v>110</v>
      </c>
      <c r="H16" s="1">
        <v>24</v>
      </c>
      <c r="I16" s="1">
        <v>209</v>
      </c>
      <c r="J16" s="1">
        <v>603</v>
      </c>
      <c r="K16" s="1">
        <v>628</v>
      </c>
    </row>
    <row r="17" spans="1:11">
      <c r="A17" s="7" t="s">
        <v>21</v>
      </c>
      <c r="B17" s="1" t="s">
        <v>123</v>
      </c>
      <c r="C17" s="2">
        <v>52796</v>
      </c>
      <c r="D17" s="2">
        <v>48561</v>
      </c>
      <c r="E17" s="2">
        <v>1845</v>
      </c>
      <c r="F17" s="1">
        <v>166</v>
      </c>
      <c r="G17" s="1">
        <v>452</v>
      </c>
      <c r="H17" s="1">
        <v>22</v>
      </c>
      <c r="I17" s="1">
        <v>791</v>
      </c>
      <c r="J17" s="1">
        <v>959</v>
      </c>
      <c r="K17" s="2">
        <v>2007</v>
      </c>
    </row>
    <row r="18" spans="1:11">
      <c r="A18" s="4" t="s">
        <v>22</v>
      </c>
      <c r="B18" s="1" t="s">
        <v>124</v>
      </c>
      <c r="C18" s="2">
        <v>14586</v>
      </c>
      <c r="D18" s="2">
        <v>11478</v>
      </c>
      <c r="E18" s="2">
        <v>1843</v>
      </c>
      <c r="F18" s="1">
        <v>19</v>
      </c>
      <c r="G18" s="1">
        <v>25</v>
      </c>
      <c r="H18" s="1">
        <v>4</v>
      </c>
      <c r="I18" s="2">
        <v>1002</v>
      </c>
      <c r="J18" s="1">
        <v>215</v>
      </c>
      <c r="K18" s="2">
        <v>1274</v>
      </c>
    </row>
    <row r="19" spans="1:11">
      <c r="A19" s="4" t="s">
        <v>23</v>
      </c>
      <c r="B19" s="1" t="s">
        <v>125</v>
      </c>
      <c r="C19" s="2">
        <v>56053</v>
      </c>
      <c r="D19" s="2">
        <v>54266</v>
      </c>
      <c r="E19" s="1">
        <v>161</v>
      </c>
      <c r="F19" s="1">
        <v>173</v>
      </c>
      <c r="G19" s="1">
        <v>238</v>
      </c>
      <c r="H19" s="1">
        <v>37</v>
      </c>
      <c r="I19" s="1">
        <v>617</v>
      </c>
      <c r="J19" s="1">
        <v>561</v>
      </c>
      <c r="K19" s="2">
        <v>1307</v>
      </c>
    </row>
    <row r="20" spans="1:11">
      <c r="A20" s="4" t="s">
        <v>24</v>
      </c>
      <c r="B20" s="1" t="s">
        <v>126</v>
      </c>
      <c r="C20" s="2">
        <v>626681</v>
      </c>
      <c r="D20" s="2">
        <v>385039</v>
      </c>
      <c r="E20" s="2">
        <v>173730</v>
      </c>
      <c r="F20" s="2">
        <v>2091</v>
      </c>
      <c r="G20" s="2">
        <v>19027</v>
      </c>
      <c r="H20" s="1">
        <v>394</v>
      </c>
      <c r="I20" s="2">
        <v>30757</v>
      </c>
      <c r="J20" s="2">
        <v>15643</v>
      </c>
      <c r="K20" s="2">
        <v>61117</v>
      </c>
    </row>
    <row r="21" spans="1:11">
      <c r="A21" s="4" t="s">
        <v>25</v>
      </c>
      <c r="B21" s="1" t="s">
        <v>127</v>
      </c>
      <c r="C21" s="2">
        <v>11757</v>
      </c>
      <c r="D21" s="2">
        <v>11139</v>
      </c>
      <c r="E21" s="1">
        <v>338</v>
      </c>
      <c r="F21" s="1">
        <v>26</v>
      </c>
      <c r="G21" s="1">
        <v>25</v>
      </c>
      <c r="H21" s="1">
        <v>6</v>
      </c>
      <c r="I21" s="1">
        <v>78</v>
      </c>
      <c r="J21" s="1">
        <v>145</v>
      </c>
      <c r="K21" s="1">
        <v>308</v>
      </c>
    </row>
    <row r="22" spans="1:11">
      <c r="A22" s="4" t="s">
        <v>26</v>
      </c>
      <c r="B22" s="1" t="s">
        <v>128</v>
      </c>
      <c r="C22" s="2">
        <v>18723</v>
      </c>
      <c r="D22" s="2">
        <v>17352</v>
      </c>
      <c r="E22" s="1">
        <v>250</v>
      </c>
      <c r="F22" s="1">
        <v>35</v>
      </c>
      <c r="G22" s="1">
        <v>49</v>
      </c>
      <c r="H22" s="1">
        <v>2</v>
      </c>
      <c r="I22" s="1">
        <v>797</v>
      </c>
      <c r="J22" s="1">
        <v>238</v>
      </c>
      <c r="K22" s="2">
        <v>1239</v>
      </c>
    </row>
    <row r="23" spans="1:11">
      <c r="A23" s="4" t="s">
        <v>27</v>
      </c>
      <c r="B23" s="1" t="s">
        <v>129</v>
      </c>
      <c r="C23" s="2">
        <v>49666</v>
      </c>
      <c r="D23" s="2">
        <v>45611</v>
      </c>
      <c r="E23" s="2">
        <v>2056</v>
      </c>
      <c r="F23" s="1">
        <v>172</v>
      </c>
      <c r="G23" s="1">
        <v>226</v>
      </c>
      <c r="H23" s="1">
        <v>16</v>
      </c>
      <c r="I23" s="1">
        <v>684</v>
      </c>
      <c r="J23" s="1">
        <v>901</v>
      </c>
      <c r="K23" s="2">
        <v>1573</v>
      </c>
    </row>
    <row r="24" spans="1:11">
      <c r="A24" s="4" t="s">
        <v>28</v>
      </c>
      <c r="B24" s="1" t="s">
        <v>130</v>
      </c>
      <c r="C24" s="2">
        <v>38335</v>
      </c>
      <c r="D24" s="2">
        <v>31432</v>
      </c>
      <c r="E24" s="2">
        <v>5477</v>
      </c>
      <c r="F24" s="1">
        <v>82</v>
      </c>
      <c r="G24" s="1">
        <v>189</v>
      </c>
      <c r="H24" s="1">
        <v>13</v>
      </c>
      <c r="I24" s="1">
        <v>455</v>
      </c>
      <c r="J24" s="1">
        <v>687</v>
      </c>
      <c r="K24" s="2">
        <v>1002</v>
      </c>
    </row>
    <row r="25" spans="1:11">
      <c r="A25" s="4" t="s">
        <v>29</v>
      </c>
      <c r="B25" s="1" t="s">
        <v>131</v>
      </c>
      <c r="C25" s="2">
        <v>38413</v>
      </c>
      <c r="D25" s="2">
        <v>26578</v>
      </c>
      <c r="E25" s="2">
        <v>10784</v>
      </c>
      <c r="F25" s="1">
        <v>106</v>
      </c>
      <c r="G25" s="1">
        <v>186</v>
      </c>
      <c r="H25" s="1">
        <v>3</v>
      </c>
      <c r="I25" s="1">
        <v>414</v>
      </c>
      <c r="J25" s="1">
        <v>342</v>
      </c>
      <c r="K25" s="1">
        <v>858</v>
      </c>
    </row>
    <row r="26" spans="1:11">
      <c r="A26" s="4" t="s">
        <v>30</v>
      </c>
      <c r="B26" s="1" t="s">
        <v>132</v>
      </c>
      <c r="C26" s="2">
        <v>17959</v>
      </c>
      <c r="D26" s="2">
        <v>17623</v>
      </c>
      <c r="E26" s="1">
        <v>31</v>
      </c>
      <c r="F26" s="1">
        <v>44</v>
      </c>
      <c r="G26" s="1">
        <v>38</v>
      </c>
      <c r="H26" s="1">
        <v>4</v>
      </c>
      <c r="I26" s="1">
        <v>60</v>
      </c>
      <c r="J26" s="1">
        <v>159</v>
      </c>
      <c r="K26" s="1">
        <v>189</v>
      </c>
    </row>
    <row r="27" spans="1:11">
      <c r="A27" s="4" t="s">
        <v>31</v>
      </c>
      <c r="B27" s="1" t="s">
        <v>133</v>
      </c>
      <c r="C27" s="2">
        <v>41052</v>
      </c>
      <c r="D27" s="2">
        <v>37260</v>
      </c>
      <c r="E27" s="2">
        <v>2109</v>
      </c>
      <c r="F27" s="1">
        <v>144</v>
      </c>
      <c r="G27" s="1">
        <v>299</v>
      </c>
      <c r="H27" s="1">
        <v>23</v>
      </c>
      <c r="I27" s="1">
        <v>505</v>
      </c>
      <c r="J27" s="1">
        <v>712</v>
      </c>
      <c r="K27" s="2">
        <v>1029</v>
      </c>
    </row>
    <row r="28" spans="1:11">
      <c r="A28" s="4" t="s">
        <v>32</v>
      </c>
      <c r="B28" s="1" t="s">
        <v>134</v>
      </c>
      <c r="C28" s="2">
        <v>49683</v>
      </c>
      <c r="D28" s="2">
        <v>38988</v>
      </c>
      <c r="E28" s="2">
        <v>9340</v>
      </c>
      <c r="F28" s="1">
        <v>107</v>
      </c>
      <c r="G28" s="1">
        <v>106</v>
      </c>
      <c r="H28" s="1">
        <v>6</v>
      </c>
      <c r="I28" s="1">
        <v>469</v>
      </c>
      <c r="J28" s="1">
        <v>667</v>
      </c>
      <c r="K28" s="2">
        <v>1012</v>
      </c>
    </row>
    <row r="29" spans="1:11">
      <c r="A29" s="4" t="s">
        <v>33</v>
      </c>
      <c r="B29" s="1" t="s">
        <v>135</v>
      </c>
      <c r="C29" s="2">
        <v>29485</v>
      </c>
      <c r="D29" s="2">
        <v>25480</v>
      </c>
      <c r="E29" s="2">
        <v>3012</v>
      </c>
      <c r="F29" s="1">
        <v>102</v>
      </c>
      <c r="G29" s="1">
        <v>113</v>
      </c>
      <c r="H29" s="1">
        <v>11</v>
      </c>
      <c r="I29" s="1">
        <v>177</v>
      </c>
      <c r="J29" s="1">
        <v>590</v>
      </c>
      <c r="K29" s="1">
        <v>471</v>
      </c>
    </row>
    <row r="30" spans="1:11">
      <c r="A30" s="4" t="s">
        <v>34</v>
      </c>
      <c r="B30" s="1" t="s">
        <v>136</v>
      </c>
      <c r="C30" s="2">
        <v>22657</v>
      </c>
      <c r="D30" s="2">
        <v>21978</v>
      </c>
      <c r="E30" s="1">
        <v>107</v>
      </c>
      <c r="F30" s="1">
        <v>46</v>
      </c>
      <c r="G30" s="1">
        <v>24</v>
      </c>
      <c r="H30" s="1">
        <v>3</v>
      </c>
      <c r="I30" s="1">
        <v>274</v>
      </c>
      <c r="J30" s="1">
        <v>225</v>
      </c>
      <c r="K30" s="1">
        <v>530</v>
      </c>
    </row>
    <row r="31" spans="1:11">
      <c r="A31" s="4" t="s">
        <v>35</v>
      </c>
      <c r="B31" s="1" t="s">
        <v>137</v>
      </c>
      <c r="C31" s="2">
        <v>68831</v>
      </c>
      <c r="D31" s="2">
        <v>65358</v>
      </c>
      <c r="E31" s="2">
        <v>1373</v>
      </c>
      <c r="F31" s="1">
        <v>166</v>
      </c>
      <c r="G31" s="1">
        <v>251</v>
      </c>
      <c r="H31" s="1">
        <v>21</v>
      </c>
      <c r="I31" s="1">
        <v>839</v>
      </c>
      <c r="J31" s="1">
        <v>823</v>
      </c>
      <c r="K31" s="2">
        <v>1690</v>
      </c>
    </row>
    <row r="32" spans="1:11">
      <c r="A32" s="4" t="s">
        <v>36</v>
      </c>
      <c r="B32" s="1" t="s">
        <v>138</v>
      </c>
      <c r="C32" s="2">
        <v>13703</v>
      </c>
      <c r="D32" s="2">
        <v>13394</v>
      </c>
      <c r="E32" s="1">
        <v>37</v>
      </c>
      <c r="F32" s="1">
        <v>65</v>
      </c>
      <c r="G32" s="1">
        <v>24</v>
      </c>
      <c r="H32" s="1">
        <v>1</v>
      </c>
      <c r="I32" s="1">
        <v>30</v>
      </c>
      <c r="J32" s="1">
        <v>152</v>
      </c>
      <c r="K32" s="1">
        <v>113</v>
      </c>
    </row>
    <row r="33" spans="1:11">
      <c r="A33" s="4" t="s">
        <v>37</v>
      </c>
      <c r="B33" s="1" t="s">
        <v>139</v>
      </c>
      <c r="C33" s="2">
        <v>62544</v>
      </c>
      <c r="D33" s="2">
        <v>54163</v>
      </c>
      <c r="E33" s="2">
        <v>2527</v>
      </c>
      <c r="F33" s="1">
        <v>209</v>
      </c>
      <c r="G33" s="1">
        <v>466</v>
      </c>
      <c r="H33" s="1">
        <v>71</v>
      </c>
      <c r="I33" s="2">
        <v>3863</v>
      </c>
      <c r="J33" s="2">
        <v>1245</v>
      </c>
      <c r="K33" s="2">
        <v>6711</v>
      </c>
    </row>
    <row r="34" spans="1:11">
      <c r="A34" s="4" t="s">
        <v>38</v>
      </c>
      <c r="B34" s="1" t="s">
        <v>140</v>
      </c>
      <c r="C34" s="2">
        <v>336463</v>
      </c>
      <c r="D34" s="2">
        <v>248716</v>
      </c>
      <c r="E34" s="2">
        <v>67900</v>
      </c>
      <c r="F34" s="2">
        <v>1165</v>
      </c>
      <c r="G34" s="2">
        <v>5912</v>
      </c>
      <c r="H34" s="1">
        <v>296</v>
      </c>
      <c r="I34" s="2">
        <v>6797</v>
      </c>
      <c r="J34" s="2">
        <v>5677</v>
      </c>
      <c r="K34" s="2">
        <v>14993</v>
      </c>
    </row>
    <row r="35" spans="1:11">
      <c r="A35" s="4" t="s">
        <v>39</v>
      </c>
      <c r="B35" s="1" t="s">
        <v>141</v>
      </c>
      <c r="C35" s="2">
        <v>6819</v>
      </c>
      <c r="D35" s="2">
        <v>6682</v>
      </c>
      <c r="E35" s="1">
        <v>24</v>
      </c>
      <c r="F35" s="1">
        <v>19</v>
      </c>
      <c r="G35" s="1">
        <v>7</v>
      </c>
      <c r="H35" s="1">
        <v>0</v>
      </c>
      <c r="I35" s="1">
        <v>9</v>
      </c>
      <c r="J35" s="1">
        <v>78</v>
      </c>
      <c r="K35" s="1">
        <v>13</v>
      </c>
    </row>
    <row r="36" spans="1:11">
      <c r="A36" s="4" t="s">
        <v>40</v>
      </c>
      <c r="B36" s="1" t="s">
        <v>142</v>
      </c>
      <c r="C36" s="2">
        <v>27253</v>
      </c>
      <c r="D36" s="2">
        <v>15379</v>
      </c>
      <c r="E36" s="2">
        <v>11281</v>
      </c>
      <c r="F36" s="1">
        <v>61</v>
      </c>
      <c r="G36" s="1">
        <v>147</v>
      </c>
      <c r="H36" s="1">
        <v>0</v>
      </c>
      <c r="I36" s="1">
        <v>120</v>
      </c>
      <c r="J36" s="1">
        <v>265</v>
      </c>
      <c r="K36" s="1">
        <v>376</v>
      </c>
    </row>
    <row r="37" spans="1:11">
      <c r="A37" s="4" t="s">
        <v>41</v>
      </c>
      <c r="B37" s="1" t="s">
        <v>143</v>
      </c>
      <c r="C37" s="2">
        <v>26026</v>
      </c>
      <c r="D37" s="2">
        <v>24384</v>
      </c>
      <c r="E37" s="1">
        <v>896</v>
      </c>
      <c r="F37" s="1">
        <v>79</v>
      </c>
      <c r="G37" s="1">
        <v>102</v>
      </c>
      <c r="H37" s="1">
        <v>7</v>
      </c>
      <c r="I37" s="1">
        <v>166</v>
      </c>
      <c r="J37" s="1">
        <v>392</v>
      </c>
      <c r="K37" s="1">
        <v>497</v>
      </c>
    </row>
    <row r="38" spans="1:11">
      <c r="A38" s="4" t="s">
        <v>42</v>
      </c>
      <c r="B38" s="1" t="s">
        <v>144</v>
      </c>
      <c r="C38" s="2">
        <v>56833</v>
      </c>
      <c r="D38" s="2">
        <v>54817</v>
      </c>
      <c r="E38" s="1">
        <v>740</v>
      </c>
      <c r="F38" s="1">
        <v>119</v>
      </c>
      <c r="G38" s="1">
        <v>278</v>
      </c>
      <c r="H38" s="1">
        <v>11</v>
      </c>
      <c r="I38" s="1">
        <v>240</v>
      </c>
      <c r="J38" s="1">
        <v>628</v>
      </c>
      <c r="K38" s="1">
        <v>669</v>
      </c>
    </row>
    <row r="39" spans="1:11">
      <c r="A39" s="4" t="s">
        <v>43</v>
      </c>
      <c r="B39" s="1" t="s">
        <v>145</v>
      </c>
      <c r="C39" s="2">
        <v>18787</v>
      </c>
      <c r="D39" s="2">
        <v>8617</v>
      </c>
      <c r="E39" s="2">
        <v>9465</v>
      </c>
      <c r="F39" s="1">
        <v>31</v>
      </c>
      <c r="G39" s="1">
        <v>21</v>
      </c>
      <c r="H39" s="1">
        <v>0</v>
      </c>
      <c r="I39" s="1">
        <v>478</v>
      </c>
      <c r="J39" s="1">
        <v>175</v>
      </c>
      <c r="K39" s="1">
        <v>723</v>
      </c>
    </row>
    <row r="40" spans="1:11">
      <c r="A40" s="4" t="s">
        <v>44</v>
      </c>
      <c r="B40" s="1" t="s">
        <v>146</v>
      </c>
      <c r="C40" s="2">
        <v>27769</v>
      </c>
      <c r="D40" s="2">
        <v>24764</v>
      </c>
      <c r="E40" s="2">
        <v>2187</v>
      </c>
      <c r="F40" s="1">
        <v>48</v>
      </c>
      <c r="G40" s="1">
        <v>76</v>
      </c>
      <c r="H40" s="1">
        <v>3</v>
      </c>
      <c r="I40" s="1">
        <v>206</v>
      </c>
      <c r="J40" s="1">
        <v>485</v>
      </c>
      <c r="K40" s="1">
        <v>532</v>
      </c>
    </row>
    <row r="41" spans="1:11">
      <c r="A41" s="4" t="s">
        <v>45</v>
      </c>
      <c r="B41" s="1" t="s">
        <v>147</v>
      </c>
      <c r="C41" s="2">
        <v>32330</v>
      </c>
      <c r="D41" s="2">
        <v>28827</v>
      </c>
      <c r="E41" s="2">
        <v>2599</v>
      </c>
      <c r="F41" s="1">
        <v>100</v>
      </c>
      <c r="G41" s="1">
        <v>95</v>
      </c>
      <c r="H41" s="1">
        <v>6</v>
      </c>
      <c r="I41" s="1">
        <v>187</v>
      </c>
      <c r="J41" s="1">
        <v>516</v>
      </c>
      <c r="K41" s="1">
        <v>553</v>
      </c>
    </row>
    <row r="42" spans="1:11">
      <c r="A42" s="4" t="s">
        <v>46</v>
      </c>
      <c r="B42" s="1" t="s">
        <v>148</v>
      </c>
      <c r="C42" s="2">
        <v>24690</v>
      </c>
      <c r="D42" s="2">
        <v>22920</v>
      </c>
      <c r="E42" s="2">
        <v>1120</v>
      </c>
      <c r="F42" s="1">
        <v>125</v>
      </c>
      <c r="G42" s="1">
        <v>49</v>
      </c>
      <c r="H42" s="1">
        <v>2</v>
      </c>
      <c r="I42" s="1">
        <v>118</v>
      </c>
      <c r="J42" s="1">
        <v>356</v>
      </c>
      <c r="K42" s="1">
        <v>455</v>
      </c>
    </row>
    <row r="43" spans="1:11">
      <c r="A43" s="4" t="s">
        <v>47</v>
      </c>
      <c r="B43" s="1" t="s">
        <v>149</v>
      </c>
      <c r="C43" s="2">
        <v>8426</v>
      </c>
      <c r="D43" s="2">
        <v>8015</v>
      </c>
      <c r="E43" s="1">
        <v>193</v>
      </c>
      <c r="F43" s="1">
        <v>24</v>
      </c>
      <c r="G43" s="1">
        <v>25</v>
      </c>
      <c r="H43" s="1">
        <v>3</v>
      </c>
      <c r="I43" s="1">
        <v>35</v>
      </c>
      <c r="J43" s="1">
        <v>131</v>
      </c>
      <c r="K43" s="1">
        <v>129</v>
      </c>
    </row>
    <row r="44" spans="1:11">
      <c r="A44" s="4" t="s">
        <v>48</v>
      </c>
      <c r="B44" s="1" t="s">
        <v>150</v>
      </c>
      <c r="C44" s="2">
        <v>18538</v>
      </c>
      <c r="D44" s="2">
        <v>17629</v>
      </c>
      <c r="E44" s="1">
        <v>463</v>
      </c>
      <c r="F44" s="1">
        <v>82</v>
      </c>
      <c r="G44" s="1">
        <v>35</v>
      </c>
      <c r="H44" s="1">
        <v>6</v>
      </c>
      <c r="I44" s="1">
        <v>101</v>
      </c>
      <c r="J44" s="1">
        <v>222</v>
      </c>
      <c r="K44" s="1">
        <v>278</v>
      </c>
    </row>
    <row r="45" spans="1:11">
      <c r="A45" s="4" t="s">
        <v>49</v>
      </c>
      <c r="B45" s="1" t="s">
        <v>151</v>
      </c>
      <c r="C45" s="2">
        <v>11638</v>
      </c>
      <c r="D45" s="2">
        <v>11387</v>
      </c>
      <c r="E45" s="1">
        <v>30</v>
      </c>
      <c r="F45" s="1">
        <v>53</v>
      </c>
      <c r="G45" s="1">
        <v>11</v>
      </c>
      <c r="H45" s="1">
        <v>1</v>
      </c>
      <c r="I45" s="1">
        <v>34</v>
      </c>
      <c r="J45" s="1">
        <v>122</v>
      </c>
      <c r="K45" s="1">
        <v>164</v>
      </c>
    </row>
    <row r="46" spans="1:11">
      <c r="A46" s="4" t="s">
        <v>50</v>
      </c>
      <c r="B46" s="1" t="s">
        <v>152</v>
      </c>
      <c r="C46" s="2">
        <v>51407</v>
      </c>
      <c r="D46" s="2">
        <v>48571</v>
      </c>
      <c r="E46" s="2">
        <v>1048</v>
      </c>
      <c r="F46" s="1">
        <v>170</v>
      </c>
      <c r="G46" s="1">
        <v>213</v>
      </c>
      <c r="H46" s="1">
        <v>13</v>
      </c>
      <c r="I46" s="1">
        <v>698</v>
      </c>
      <c r="J46" s="1">
        <v>694</v>
      </c>
      <c r="K46" s="2">
        <v>1619</v>
      </c>
    </row>
    <row r="47" spans="1:11">
      <c r="A47" s="4" t="s">
        <v>51</v>
      </c>
      <c r="B47" s="1" t="s">
        <v>153</v>
      </c>
      <c r="C47" s="2">
        <v>18244</v>
      </c>
      <c r="D47" s="2">
        <v>17544</v>
      </c>
      <c r="E47" s="1">
        <v>378</v>
      </c>
      <c r="F47" s="1">
        <v>34</v>
      </c>
      <c r="G47" s="1">
        <v>35</v>
      </c>
      <c r="H47" s="1">
        <v>4</v>
      </c>
      <c r="I47" s="1">
        <v>74</v>
      </c>
      <c r="J47" s="1">
        <v>175</v>
      </c>
      <c r="K47" s="1">
        <v>269</v>
      </c>
    </row>
    <row r="48" spans="1:11">
      <c r="A48" s="4" t="s">
        <v>52</v>
      </c>
      <c r="B48" s="1" t="s">
        <v>154</v>
      </c>
      <c r="C48" s="2">
        <v>432226</v>
      </c>
      <c r="D48" s="2">
        <v>369794</v>
      </c>
      <c r="E48" s="2">
        <v>38045</v>
      </c>
      <c r="F48" s="2">
        <v>1251</v>
      </c>
      <c r="G48" s="2">
        <v>8095</v>
      </c>
      <c r="H48" s="1">
        <v>359</v>
      </c>
      <c r="I48" s="2">
        <v>6432</v>
      </c>
      <c r="J48" s="2">
        <v>8250</v>
      </c>
      <c r="K48" s="2">
        <v>15012</v>
      </c>
    </row>
    <row r="49" spans="1:11">
      <c r="A49" s="4" t="s">
        <v>53</v>
      </c>
      <c r="B49" s="1" t="s">
        <v>155</v>
      </c>
      <c r="C49" s="2">
        <v>7832</v>
      </c>
      <c r="D49" s="2">
        <v>5490</v>
      </c>
      <c r="E49" s="2">
        <v>2171</v>
      </c>
      <c r="F49" s="1">
        <v>22</v>
      </c>
      <c r="G49" s="1">
        <v>11</v>
      </c>
      <c r="H49" s="1">
        <v>1</v>
      </c>
      <c r="I49" s="1">
        <v>36</v>
      </c>
      <c r="J49" s="1">
        <v>101</v>
      </c>
      <c r="K49" s="1">
        <v>136</v>
      </c>
    </row>
    <row r="50" spans="1:11">
      <c r="A50" s="4" t="s">
        <v>54</v>
      </c>
      <c r="B50" s="1" t="s">
        <v>156</v>
      </c>
      <c r="C50" s="2">
        <v>27815</v>
      </c>
      <c r="D50" s="2">
        <v>17236</v>
      </c>
      <c r="E50" s="2">
        <v>9720</v>
      </c>
      <c r="F50" s="1">
        <v>176</v>
      </c>
      <c r="G50" s="1">
        <v>59</v>
      </c>
      <c r="H50" s="1">
        <v>4</v>
      </c>
      <c r="I50" s="1">
        <v>257</v>
      </c>
      <c r="J50" s="1">
        <v>363</v>
      </c>
      <c r="K50" s="1">
        <v>564</v>
      </c>
    </row>
    <row r="51" spans="1:11">
      <c r="A51" s="4" t="s">
        <v>55</v>
      </c>
      <c r="B51" s="1" t="s">
        <v>157</v>
      </c>
      <c r="C51" s="2">
        <v>41869</v>
      </c>
      <c r="D51" s="2">
        <v>40050</v>
      </c>
      <c r="E51" s="1">
        <v>642</v>
      </c>
      <c r="F51" s="1">
        <v>152</v>
      </c>
      <c r="G51" s="1">
        <v>121</v>
      </c>
      <c r="H51" s="1">
        <v>2</v>
      </c>
      <c r="I51" s="1">
        <v>222</v>
      </c>
      <c r="J51" s="1">
        <v>680</v>
      </c>
      <c r="K51" s="1">
        <v>689</v>
      </c>
    </row>
    <row r="52" spans="1:11">
      <c r="A52" s="8" t="s">
        <v>56</v>
      </c>
      <c r="B52" s="1" t="s">
        <v>158</v>
      </c>
      <c r="C52" s="2">
        <v>12161</v>
      </c>
      <c r="D52" s="2">
        <v>11656</v>
      </c>
      <c r="E52" s="1">
        <v>199</v>
      </c>
      <c r="F52" s="1">
        <v>35</v>
      </c>
      <c r="G52" s="1">
        <v>44</v>
      </c>
      <c r="H52" s="1">
        <v>5</v>
      </c>
      <c r="I52" s="1">
        <v>36</v>
      </c>
      <c r="J52" s="1">
        <v>186</v>
      </c>
      <c r="K52" s="1">
        <v>221</v>
      </c>
    </row>
    <row r="53" spans="1:11">
      <c r="A53" s="8" t="s">
        <v>57</v>
      </c>
      <c r="B53" s="1" t="s">
        <v>159</v>
      </c>
      <c r="C53" s="2">
        <v>33361</v>
      </c>
      <c r="D53" s="2">
        <v>29841</v>
      </c>
      <c r="E53" s="2">
        <v>2269</v>
      </c>
      <c r="F53" s="1">
        <v>151</v>
      </c>
      <c r="G53" s="1">
        <v>122</v>
      </c>
      <c r="H53" s="1">
        <v>20</v>
      </c>
      <c r="I53" s="1">
        <v>367</v>
      </c>
      <c r="J53" s="1">
        <v>591</v>
      </c>
      <c r="K53" s="1">
        <v>885</v>
      </c>
    </row>
    <row r="54" spans="1:11">
      <c r="A54" s="8" t="s">
        <v>58</v>
      </c>
      <c r="B54" s="1" t="s">
        <v>160</v>
      </c>
      <c r="C54" s="2">
        <v>48556</v>
      </c>
      <c r="D54" s="2">
        <v>45339</v>
      </c>
      <c r="E54" s="1">
        <v>533</v>
      </c>
      <c r="F54" s="1">
        <v>136</v>
      </c>
      <c r="G54" s="1">
        <v>287</v>
      </c>
      <c r="H54" s="1">
        <v>48</v>
      </c>
      <c r="I54" s="2">
        <v>1690</v>
      </c>
      <c r="J54" s="1">
        <v>523</v>
      </c>
      <c r="K54" s="2">
        <v>3395</v>
      </c>
    </row>
    <row r="55" spans="1:11">
      <c r="A55" s="8" t="s">
        <v>59</v>
      </c>
      <c r="B55" s="1" t="s">
        <v>161</v>
      </c>
      <c r="C55" s="2">
        <v>52266</v>
      </c>
      <c r="D55" s="2">
        <v>47954</v>
      </c>
      <c r="E55" s="2">
        <v>2066</v>
      </c>
      <c r="F55" s="1">
        <v>178</v>
      </c>
      <c r="G55" s="1">
        <v>388</v>
      </c>
      <c r="H55" s="1">
        <v>11</v>
      </c>
      <c r="I55" s="1">
        <v>628</v>
      </c>
      <c r="J55" s="2">
        <v>1041</v>
      </c>
      <c r="K55" s="2">
        <v>1482</v>
      </c>
    </row>
    <row r="56" spans="1:11">
      <c r="A56" s="8" t="s">
        <v>60</v>
      </c>
      <c r="B56" s="1" t="s">
        <v>162</v>
      </c>
      <c r="C56" s="2">
        <v>26075</v>
      </c>
      <c r="D56" s="2">
        <v>23925</v>
      </c>
      <c r="E56" s="2">
        <v>1550</v>
      </c>
      <c r="F56" s="1">
        <v>60</v>
      </c>
      <c r="G56" s="1">
        <v>49</v>
      </c>
      <c r="H56" s="1">
        <v>2</v>
      </c>
      <c r="I56" s="1">
        <v>150</v>
      </c>
      <c r="J56" s="1">
        <v>339</v>
      </c>
      <c r="K56" s="1">
        <v>396</v>
      </c>
    </row>
    <row r="57" spans="1:11">
      <c r="A57" s="8" t="s">
        <v>61</v>
      </c>
      <c r="B57" s="1" t="s">
        <v>163</v>
      </c>
      <c r="C57" s="2">
        <v>22248</v>
      </c>
      <c r="D57" s="2">
        <v>21364</v>
      </c>
      <c r="E57" s="1">
        <v>93</v>
      </c>
      <c r="F57" s="1">
        <v>78</v>
      </c>
      <c r="G57" s="1">
        <v>44</v>
      </c>
      <c r="H57" s="1">
        <v>3</v>
      </c>
      <c r="I57" s="1">
        <v>435</v>
      </c>
      <c r="J57" s="1">
        <v>231</v>
      </c>
      <c r="K57" s="1">
        <v>919</v>
      </c>
    </row>
    <row r="58" spans="1:11">
      <c r="A58" s="8" t="s">
        <v>62</v>
      </c>
      <c r="B58" s="1" t="s">
        <v>164</v>
      </c>
      <c r="C58" s="2">
        <v>98294</v>
      </c>
      <c r="D58" s="2">
        <v>58226</v>
      </c>
      <c r="E58" s="2">
        <v>35636</v>
      </c>
      <c r="F58" s="1">
        <v>184</v>
      </c>
      <c r="G58" s="1">
        <v>918</v>
      </c>
      <c r="H58" s="1">
        <v>31</v>
      </c>
      <c r="I58" s="2">
        <v>1851</v>
      </c>
      <c r="J58" s="2">
        <v>1448</v>
      </c>
      <c r="K58" s="2">
        <v>3306</v>
      </c>
    </row>
    <row r="59" spans="1:11">
      <c r="A59" s="8" t="s">
        <v>63</v>
      </c>
      <c r="B59" s="1" t="s">
        <v>165</v>
      </c>
      <c r="C59" s="2">
        <v>28237</v>
      </c>
      <c r="D59" s="2">
        <v>26501</v>
      </c>
      <c r="E59" s="2">
        <v>1012</v>
      </c>
      <c r="F59" s="1">
        <v>114</v>
      </c>
      <c r="G59" s="1">
        <v>111</v>
      </c>
      <c r="H59" s="1">
        <v>1</v>
      </c>
      <c r="I59" s="1">
        <v>158</v>
      </c>
      <c r="J59" s="1">
        <v>340</v>
      </c>
      <c r="K59" s="1">
        <v>361</v>
      </c>
    </row>
    <row r="60" spans="1:11">
      <c r="A60" s="8" t="s">
        <v>64</v>
      </c>
      <c r="B60" s="1" t="s">
        <v>166</v>
      </c>
      <c r="C60" s="2">
        <v>30617</v>
      </c>
      <c r="D60" s="2">
        <v>27094</v>
      </c>
      <c r="E60" s="2">
        <v>2003</v>
      </c>
      <c r="F60" s="1">
        <v>108</v>
      </c>
      <c r="G60" s="1">
        <v>133</v>
      </c>
      <c r="H60" s="1">
        <v>19</v>
      </c>
      <c r="I60" s="1">
        <v>747</v>
      </c>
      <c r="J60" s="1">
        <v>513</v>
      </c>
      <c r="K60" s="2">
        <v>1386</v>
      </c>
    </row>
    <row r="61" spans="1:11">
      <c r="A61" s="8" t="s">
        <v>65</v>
      </c>
      <c r="B61" s="1" t="s">
        <v>167</v>
      </c>
      <c r="C61" s="2">
        <v>80956</v>
      </c>
      <c r="D61" s="2">
        <v>66677</v>
      </c>
      <c r="E61" s="2">
        <v>10154</v>
      </c>
      <c r="F61" s="1">
        <v>265</v>
      </c>
      <c r="G61" s="1">
        <v>489</v>
      </c>
      <c r="H61" s="1">
        <v>29</v>
      </c>
      <c r="I61" s="2">
        <v>1760</v>
      </c>
      <c r="J61" s="2">
        <v>1582</v>
      </c>
      <c r="K61" s="2">
        <v>3909</v>
      </c>
    </row>
    <row r="62" spans="1:11">
      <c r="A62" s="8" t="s">
        <v>66</v>
      </c>
      <c r="B62" s="1" t="s">
        <v>168</v>
      </c>
      <c r="C62" s="2">
        <v>11753</v>
      </c>
      <c r="D62" s="2">
        <v>11341</v>
      </c>
      <c r="E62" s="1">
        <v>116</v>
      </c>
      <c r="F62" s="1">
        <v>64</v>
      </c>
      <c r="G62" s="1">
        <v>18</v>
      </c>
      <c r="H62" s="1">
        <v>0</v>
      </c>
      <c r="I62" s="1">
        <v>67</v>
      </c>
      <c r="J62" s="1">
        <v>147</v>
      </c>
      <c r="K62" s="1">
        <v>176</v>
      </c>
    </row>
    <row r="63" spans="1:11">
      <c r="A63" s="8" t="s">
        <v>67</v>
      </c>
      <c r="B63" s="1" t="s">
        <v>169</v>
      </c>
      <c r="C63" s="2">
        <v>44519</v>
      </c>
      <c r="D63" s="2">
        <v>41661</v>
      </c>
      <c r="E63" s="1">
        <v>926</v>
      </c>
      <c r="F63" s="1">
        <v>220</v>
      </c>
      <c r="G63" s="1">
        <v>152</v>
      </c>
      <c r="H63" s="1">
        <v>13</v>
      </c>
      <c r="I63" s="1">
        <v>802</v>
      </c>
      <c r="J63" s="1">
        <v>745</v>
      </c>
      <c r="K63" s="2">
        <v>1448</v>
      </c>
    </row>
    <row r="64" spans="1:11">
      <c r="A64" s="8" t="s">
        <v>68</v>
      </c>
      <c r="B64" s="1" t="s">
        <v>170</v>
      </c>
      <c r="C64" s="2">
        <v>172331</v>
      </c>
      <c r="D64" s="2">
        <v>122336</v>
      </c>
      <c r="E64" s="2">
        <v>32982</v>
      </c>
      <c r="F64" s="1">
        <v>988</v>
      </c>
      <c r="G64" s="2">
        <v>3570</v>
      </c>
      <c r="H64" s="1">
        <v>676</v>
      </c>
      <c r="I64" s="2">
        <v>4164</v>
      </c>
      <c r="J64" s="2">
        <v>7615</v>
      </c>
      <c r="K64" s="2">
        <v>13752</v>
      </c>
    </row>
    <row r="65" spans="1:11">
      <c r="A65" s="8" t="s">
        <v>69</v>
      </c>
      <c r="B65" s="1" t="s">
        <v>171</v>
      </c>
      <c r="C65" s="2">
        <v>6362</v>
      </c>
      <c r="D65" s="2">
        <v>6068</v>
      </c>
      <c r="E65" s="1">
        <v>145</v>
      </c>
      <c r="F65" s="1">
        <v>17</v>
      </c>
      <c r="G65" s="1">
        <v>26</v>
      </c>
      <c r="H65" s="1">
        <v>1</v>
      </c>
      <c r="I65" s="1">
        <v>32</v>
      </c>
      <c r="J65" s="1">
        <v>73</v>
      </c>
      <c r="K65" s="1">
        <v>70</v>
      </c>
    </row>
    <row r="66" spans="1:11">
      <c r="A66" s="8" t="s">
        <v>70</v>
      </c>
      <c r="B66" s="1" t="s">
        <v>172</v>
      </c>
      <c r="C66" s="2">
        <v>21987</v>
      </c>
      <c r="D66" s="2">
        <v>20761</v>
      </c>
      <c r="E66" s="1">
        <v>806</v>
      </c>
      <c r="F66" s="1">
        <v>69</v>
      </c>
      <c r="G66" s="1">
        <v>41</v>
      </c>
      <c r="H66" s="1">
        <v>6</v>
      </c>
      <c r="I66" s="1">
        <v>40</v>
      </c>
      <c r="J66" s="1">
        <v>264</v>
      </c>
      <c r="K66" s="1">
        <v>188</v>
      </c>
    </row>
    <row r="67" spans="1:11">
      <c r="A67" s="8" t="s">
        <v>71</v>
      </c>
      <c r="B67" s="1" t="s">
        <v>173</v>
      </c>
      <c r="C67" s="2">
        <v>31807</v>
      </c>
      <c r="D67" s="2">
        <v>27329</v>
      </c>
      <c r="E67" s="2">
        <v>3367</v>
      </c>
      <c r="F67" s="1">
        <v>56</v>
      </c>
      <c r="G67" s="1">
        <v>77</v>
      </c>
      <c r="H67" s="1">
        <v>12</v>
      </c>
      <c r="I67" s="1">
        <v>601</v>
      </c>
      <c r="J67" s="1">
        <v>365</v>
      </c>
      <c r="K67" s="1">
        <v>999</v>
      </c>
    </row>
    <row r="68" spans="1:11">
      <c r="A68" s="8" t="s">
        <v>72</v>
      </c>
      <c r="B68" s="1" t="s">
        <v>174</v>
      </c>
      <c r="C68" s="2">
        <v>22083</v>
      </c>
      <c r="D68" s="2">
        <v>21571</v>
      </c>
      <c r="E68" s="1">
        <v>87</v>
      </c>
      <c r="F68" s="1">
        <v>68</v>
      </c>
      <c r="G68" s="1">
        <v>44</v>
      </c>
      <c r="H68" s="1">
        <v>1</v>
      </c>
      <c r="I68" s="1">
        <v>63</v>
      </c>
      <c r="J68" s="1">
        <v>249</v>
      </c>
      <c r="K68" s="1">
        <v>202</v>
      </c>
    </row>
    <row r="69" spans="1:11">
      <c r="A69" s="8" t="s">
        <v>73</v>
      </c>
      <c r="B69" s="1" t="s">
        <v>175</v>
      </c>
      <c r="C69" s="2">
        <v>7915</v>
      </c>
      <c r="D69" s="2">
        <v>7584</v>
      </c>
      <c r="E69" s="1">
        <v>119</v>
      </c>
      <c r="F69" s="1">
        <v>48</v>
      </c>
      <c r="G69" s="1">
        <v>14</v>
      </c>
      <c r="H69" s="1">
        <v>0</v>
      </c>
      <c r="I69" s="1">
        <v>30</v>
      </c>
      <c r="J69" s="1">
        <v>120</v>
      </c>
      <c r="K69" s="1">
        <v>131</v>
      </c>
    </row>
    <row r="70" spans="1:11">
      <c r="A70" s="8" t="s">
        <v>74</v>
      </c>
      <c r="B70" s="1" t="s">
        <v>176</v>
      </c>
      <c r="C70" s="2">
        <v>5077</v>
      </c>
      <c r="D70" s="2">
        <v>4993</v>
      </c>
      <c r="E70" s="1">
        <v>5</v>
      </c>
      <c r="F70" s="1">
        <v>11</v>
      </c>
      <c r="G70" s="1">
        <v>4</v>
      </c>
      <c r="H70" s="1">
        <v>0</v>
      </c>
      <c r="I70" s="1">
        <v>33</v>
      </c>
      <c r="J70" s="1">
        <v>31</v>
      </c>
      <c r="K70" s="1">
        <v>67</v>
      </c>
    </row>
    <row r="71" spans="1:11">
      <c r="A71" s="8" t="s">
        <v>75</v>
      </c>
      <c r="B71" s="1" t="s">
        <v>177</v>
      </c>
      <c r="C71" s="2">
        <v>16825</v>
      </c>
      <c r="D71" s="2">
        <v>16397</v>
      </c>
      <c r="E71" s="1">
        <v>50</v>
      </c>
      <c r="F71" s="1">
        <v>64</v>
      </c>
      <c r="G71" s="1">
        <v>24</v>
      </c>
      <c r="H71" s="1">
        <v>4</v>
      </c>
      <c r="I71" s="1">
        <v>71</v>
      </c>
      <c r="J71" s="1">
        <v>215</v>
      </c>
      <c r="K71" s="1">
        <v>233</v>
      </c>
    </row>
    <row r="72" spans="1:11">
      <c r="A72" s="8" t="s">
        <v>76</v>
      </c>
      <c r="B72" s="1" t="s">
        <v>178</v>
      </c>
      <c r="C72" s="2">
        <v>72321</v>
      </c>
      <c r="D72" s="2">
        <v>66536</v>
      </c>
      <c r="E72" s="2">
        <v>1455</v>
      </c>
      <c r="F72" s="1">
        <v>317</v>
      </c>
      <c r="G72" s="1">
        <v>846</v>
      </c>
      <c r="H72" s="1">
        <v>46</v>
      </c>
      <c r="I72" s="2">
        <v>2006</v>
      </c>
      <c r="J72" s="2">
        <v>1115</v>
      </c>
      <c r="K72" s="2">
        <v>3858</v>
      </c>
    </row>
    <row r="73" spans="1:11">
      <c r="A73" s="8" t="s">
        <v>77</v>
      </c>
      <c r="B73" s="1" t="s">
        <v>179</v>
      </c>
      <c r="C73" s="2">
        <v>31809</v>
      </c>
      <c r="D73" s="2">
        <v>29695</v>
      </c>
      <c r="E73" s="1">
        <v>616</v>
      </c>
      <c r="F73" s="1">
        <v>141</v>
      </c>
      <c r="G73" s="1">
        <v>130</v>
      </c>
      <c r="H73" s="1">
        <v>15</v>
      </c>
      <c r="I73" s="1">
        <v>710</v>
      </c>
      <c r="J73" s="1">
        <v>502</v>
      </c>
      <c r="K73" s="2">
        <v>1187</v>
      </c>
    </row>
    <row r="74" spans="1:11">
      <c r="A74" s="8" t="s">
        <v>78</v>
      </c>
      <c r="B74" s="1" t="s">
        <v>180</v>
      </c>
      <c r="C74" s="2">
        <v>54181</v>
      </c>
      <c r="D74" s="2">
        <v>51157</v>
      </c>
      <c r="E74" s="2">
        <v>1440</v>
      </c>
      <c r="F74" s="1">
        <v>180</v>
      </c>
      <c r="G74" s="1">
        <v>278</v>
      </c>
      <c r="H74" s="1">
        <v>18</v>
      </c>
      <c r="I74" s="1">
        <v>219</v>
      </c>
      <c r="J74" s="1">
        <v>889</v>
      </c>
      <c r="K74" s="1">
        <v>710</v>
      </c>
    </row>
    <row r="75" spans="1:11">
      <c r="A75" s="8" t="s">
        <v>79</v>
      </c>
      <c r="B75" s="1" t="s">
        <v>181</v>
      </c>
      <c r="C75" s="2">
        <v>66283</v>
      </c>
      <c r="D75" s="2">
        <v>57919</v>
      </c>
      <c r="E75" s="2">
        <v>4934</v>
      </c>
      <c r="F75" s="1">
        <v>234</v>
      </c>
      <c r="G75" s="1">
        <v>331</v>
      </c>
      <c r="H75" s="1">
        <v>32</v>
      </c>
      <c r="I75" s="2">
        <v>1876</v>
      </c>
      <c r="J75" s="1">
        <v>957</v>
      </c>
      <c r="K75" s="2">
        <v>3903</v>
      </c>
    </row>
    <row r="76" spans="1:11">
      <c r="A76" s="8" t="s">
        <v>80</v>
      </c>
      <c r="B76" s="1" t="s">
        <v>182</v>
      </c>
      <c r="C76" s="2">
        <v>262604</v>
      </c>
      <c r="D76" s="2">
        <v>205417</v>
      </c>
      <c r="E76" s="2">
        <v>32886</v>
      </c>
      <c r="F76" s="1">
        <v>954</v>
      </c>
      <c r="G76" s="2">
        <v>7984</v>
      </c>
      <c r="H76" s="1">
        <v>142</v>
      </c>
      <c r="I76" s="2">
        <v>8927</v>
      </c>
      <c r="J76" s="2">
        <v>6294</v>
      </c>
      <c r="K76" s="2">
        <v>17500</v>
      </c>
    </row>
    <row r="77" spans="1:11">
      <c r="A77" s="8" t="s">
        <v>81</v>
      </c>
      <c r="B77" s="1" t="s">
        <v>183</v>
      </c>
      <c r="C77" s="2">
        <v>22228</v>
      </c>
      <c r="D77" s="2">
        <v>21853</v>
      </c>
      <c r="E77" s="1">
        <v>21</v>
      </c>
      <c r="F77" s="1">
        <v>57</v>
      </c>
      <c r="G77" s="1">
        <v>43</v>
      </c>
      <c r="H77" s="1">
        <v>1</v>
      </c>
      <c r="I77" s="1">
        <v>56</v>
      </c>
      <c r="J77" s="1">
        <v>197</v>
      </c>
      <c r="K77" s="1">
        <v>120</v>
      </c>
    </row>
    <row r="78" spans="1:11">
      <c r="A78" s="8" t="s">
        <v>82</v>
      </c>
      <c r="B78" s="1" t="s">
        <v>184</v>
      </c>
      <c r="C78" s="2">
        <v>14112</v>
      </c>
      <c r="D78" s="2">
        <v>13543</v>
      </c>
      <c r="E78" s="1">
        <v>21</v>
      </c>
      <c r="F78" s="1">
        <v>53</v>
      </c>
      <c r="G78" s="1">
        <v>40</v>
      </c>
      <c r="H78" s="1">
        <v>5</v>
      </c>
      <c r="I78" s="1">
        <v>275</v>
      </c>
      <c r="J78" s="1">
        <v>175</v>
      </c>
      <c r="K78" s="1">
        <v>462</v>
      </c>
    </row>
    <row r="79" spans="1:11">
      <c r="A79" s="8" t="s">
        <v>83</v>
      </c>
      <c r="B79" s="1" t="s">
        <v>185</v>
      </c>
      <c r="C79" s="2">
        <v>89889</v>
      </c>
      <c r="D79" s="2">
        <v>84217</v>
      </c>
      <c r="E79" s="1">
        <v>711</v>
      </c>
      <c r="F79" s="1">
        <v>342</v>
      </c>
      <c r="G79" s="1">
        <v>774</v>
      </c>
      <c r="H79" s="1">
        <v>20</v>
      </c>
      <c r="I79" s="2">
        <v>2616</v>
      </c>
      <c r="J79" s="2">
        <v>1209</v>
      </c>
      <c r="K79" s="2">
        <v>4787</v>
      </c>
    </row>
    <row r="80" spans="1:11">
      <c r="A80" s="8" t="s">
        <v>84</v>
      </c>
      <c r="B80" s="1" t="s">
        <v>186</v>
      </c>
      <c r="C80" s="2">
        <v>927644</v>
      </c>
      <c r="D80" s="2">
        <v>376270</v>
      </c>
      <c r="E80" s="2">
        <v>483381</v>
      </c>
      <c r="F80" s="2">
        <v>2279</v>
      </c>
      <c r="G80" s="2">
        <v>21391</v>
      </c>
      <c r="H80" s="1">
        <v>441</v>
      </c>
      <c r="I80" s="2">
        <v>30580</v>
      </c>
      <c r="J80" s="2">
        <v>13302</v>
      </c>
      <c r="K80" s="2">
        <v>52092</v>
      </c>
    </row>
    <row r="81" spans="1:11">
      <c r="A81" s="8" t="s">
        <v>85</v>
      </c>
      <c r="B81" s="1" t="s">
        <v>187</v>
      </c>
      <c r="C81" s="2">
        <v>19166</v>
      </c>
      <c r="D81" s="2">
        <v>18179</v>
      </c>
      <c r="E81" s="1">
        <v>410</v>
      </c>
      <c r="F81" s="1">
        <v>87</v>
      </c>
      <c r="G81" s="1">
        <v>37</v>
      </c>
      <c r="H81" s="1">
        <v>3</v>
      </c>
      <c r="I81" s="1">
        <v>192</v>
      </c>
      <c r="J81" s="1">
        <v>258</v>
      </c>
      <c r="K81" s="1">
        <v>417</v>
      </c>
    </row>
    <row r="82" spans="1:11">
      <c r="A82" s="8" t="s">
        <v>86</v>
      </c>
      <c r="B82" s="1" t="s">
        <v>188</v>
      </c>
      <c r="C82" s="2">
        <v>13324</v>
      </c>
      <c r="D82" s="2">
        <v>12605</v>
      </c>
      <c r="E82" s="1">
        <v>188</v>
      </c>
      <c r="F82" s="1">
        <v>75</v>
      </c>
      <c r="G82" s="1">
        <v>137</v>
      </c>
      <c r="H82" s="1">
        <v>3</v>
      </c>
      <c r="I82" s="1">
        <v>81</v>
      </c>
      <c r="J82" s="1">
        <v>235</v>
      </c>
      <c r="K82" s="1">
        <v>250</v>
      </c>
    </row>
    <row r="83" spans="1:11">
      <c r="A83" s="8" t="s">
        <v>87</v>
      </c>
      <c r="B83" s="1" t="s">
        <v>189</v>
      </c>
      <c r="C83" s="2">
        <v>156823</v>
      </c>
      <c r="D83" s="2">
        <v>149208</v>
      </c>
      <c r="E83" s="2">
        <v>3329</v>
      </c>
      <c r="F83" s="1">
        <v>416</v>
      </c>
      <c r="G83" s="1">
        <v>884</v>
      </c>
      <c r="H83" s="1">
        <v>34</v>
      </c>
      <c r="I83" s="1">
        <v>958</v>
      </c>
      <c r="J83" s="2">
        <v>1994</v>
      </c>
      <c r="K83" s="2">
        <v>2321</v>
      </c>
    </row>
    <row r="84" spans="1:11">
      <c r="A84" s="8" t="s">
        <v>88</v>
      </c>
      <c r="B84" s="1" t="s">
        <v>190</v>
      </c>
      <c r="C84" s="2">
        <v>160645</v>
      </c>
      <c r="D84" s="2">
        <v>142844</v>
      </c>
      <c r="E84" s="2">
        <v>10311</v>
      </c>
      <c r="F84" s="1">
        <v>462</v>
      </c>
      <c r="G84" s="2">
        <v>1638</v>
      </c>
      <c r="H84" s="1">
        <v>114</v>
      </c>
      <c r="I84" s="2">
        <v>2649</v>
      </c>
      <c r="J84" s="2">
        <v>2627</v>
      </c>
      <c r="K84" s="2">
        <v>6308</v>
      </c>
    </row>
    <row r="85" spans="1:11">
      <c r="A85" s="8" t="s">
        <v>89</v>
      </c>
      <c r="B85" s="1" t="s">
        <v>191</v>
      </c>
      <c r="C85" s="2">
        <v>61081</v>
      </c>
      <c r="D85" s="2">
        <v>47501</v>
      </c>
      <c r="E85" s="2">
        <v>11449</v>
      </c>
      <c r="F85" s="1">
        <v>248</v>
      </c>
      <c r="G85" s="1">
        <v>367</v>
      </c>
      <c r="H85" s="1">
        <v>52</v>
      </c>
      <c r="I85" s="1">
        <v>460</v>
      </c>
      <c r="J85" s="2">
        <v>1004</v>
      </c>
      <c r="K85" s="2">
        <v>1269</v>
      </c>
    </row>
    <row r="86" spans="1:11">
      <c r="A86" s="8" t="s">
        <v>90</v>
      </c>
      <c r="B86" s="1" t="s">
        <v>192</v>
      </c>
      <c r="C86" s="2">
        <v>7870</v>
      </c>
      <c r="D86" s="2">
        <v>6852</v>
      </c>
      <c r="E86" s="1">
        <v>754</v>
      </c>
      <c r="F86" s="1">
        <v>33</v>
      </c>
      <c r="G86" s="1">
        <v>18</v>
      </c>
      <c r="H86" s="1">
        <v>1</v>
      </c>
      <c r="I86" s="1">
        <v>73</v>
      </c>
      <c r="J86" s="1">
        <v>139</v>
      </c>
      <c r="K86" s="1">
        <v>198</v>
      </c>
    </row>
    <row r="87" spans="1:11">
      <c r="A87" s="8" t="s">
        <v>91</v>
      </c>
      <c r="B87" s="1" t="s">
        <v>193</v>
      </c>
      <c r="C87" s="2">
        <v>18313</v>
      </c>
      <c r="D87" s="2">
        <v>17553</v>
      </c>
      <c r="E87" s="1">
        <v>36</v>
      </c>
      <c r="F87" s="1">
        <v>45</v>
      </c>
      <c r="G87" s="1">
        <v>30</v>
      </c>
      <c r="H87" s="1">
        <v>3</v>
      </c>
      <c r="I87" s="1">
        <v>444</v>
      </c>
      <c r="J87" s="1">
        <v>202</v>
      </c>
      <c r="K87" s="1">
        <v>694</v>
      </c>
    </row>
    <row r="88" spans="1:11">
      <c r="A88" s="8" t="s">
        <v>92</v>
      </c>
      <c r="B88" s="1" t="s">
        <v>194</v>
      </c>
      <c r="C88" s="2">
        <v>19109</v>
      </c>
      <c r="D88" s="2">
        <v>18678</v>
      </c>
      <c r="E88" s="1">
        <v>22</v>
      </c>
      <c r="F88" s="1">
        <v>60</v>
      </c>
      <c r="G88" s="1">
        <v>19</v>
      </c>
      <c r="H88" s="1">
        <v>12</v>
      </c>
      <c r="I88" s="1">
        <v>72</v>
      </c>
      <c r="J88" s="1">
        <v>246</v>
      </c>
      <c r="K88" s="1">
        <v>249</v>
      </c>
    </row>
    <row r="89" spans="1:11">
      <c r="A89" s="8" t="s">
        <v>93</v>
      </c>
      <c r="B89" s="1" t="s">
        <v>195</v>
      </c>
      <c r="C89" s="2">
        <v>5548</v>
      </c>
      <c r="D89" s="2">
        <v>5441</v>
      </c>
      <c r="E89" s="1">
        <v>23</v>
      </c>
      <c r="F89" s="1">
        <v>15</v>
      </c>
      <c r="G89" s="1">
        <v>8</v>
      </c>
      <c r="H89" s="1">
        <v>0</v>
      </c>
      <c r="I89" s="1">
        <v>10</v>
      </c>
      <c r="J89" s="1">
        <v>51</v>
      </c>
      <c r="K89" s="1">
        <v>50</v>
      </c>
    </row>
    <row r="90" spans="1:11">
      <c r="A90" s="8" t="s">
        <v>94</v>
      </c>
      <c r="B90" s="1" t="s">
        <v>196</v>
      </c>
      <c r="C90" s="2">
        <v>39839</v>
      </c>
      <c r="D90" s="2">
        <v>35650</v>
      </c>
      <c r="E90" s="2">
        <v>1142</v>
      </c>
      <c r="F90" s="1">
        <v>109</v>
      </c>
      <c r="G90" s="1">
        <v>190</v>
      </c>
      <c r="H90" s="1">
        <v>13</v>
      </c>
      <c r="I90" s="2">
        <v>2081</v>
      </c>
      <c r="J90" s="1">
        <v>654</v>
      </c>
      <c r="K90" s="2">
        <v>3224</v>
      </c>
    </row>
    <row r="91" spans="1:11">
      <c r="A91" s="8" t="s">
        <v>95</v>
      </c>
      <c r="B91" s="1" t="s">
        <v>197</v>
      </c>
      <c r="C91" s="2">
        <v>122979</v>
      </c>
      <c r="D91" s="2">
        <v>112619</v>
      </c>
      <c r="E91" s="2">
        <v>4814</v>
      </c>
      <c r="F91" s="1">
        <v>377</v>
      </c>
      <c r="G91" s="2">
        <v>1466</v>
      </c>
      <c r="H91" s="1">
        <v>38</v>
      </c>
      <c r="I91" s="2">
        <v>1534</v>
      </c>
      <c r="J91" s="2">
        <v>2131</v>
      </c>
      <c r="K91" s="2">
        <v>3633</v>
      </c>
    </row>
    <row r="92" spans="1:11">
      <c r="A92" s="8" t="s">
        <v>96</v>
      </c>
      <c r="B92" s="1" t="s">
        <v>198</v>
      </c>
      <c r="C92" s="2">
        <v>17021</v>
      </c>
      <c r="D92" s="2">
        <v>15712</v>
      </c>
      <c r="E92" s="1">
        <v>978</v>
      </c>
      <c r="F92" s="1">
        <v>54</v>
      </c>
      <c r="G92" s="1">
        <v>30</v>
      </c>
      <c r="H92" s="1">
        <v>5</v>
      </c>
      <c r="I92" s="1">
        <v>80</v>
      </c>
      <c r="J92" s="1">
        <v>162</v>
      </c>
      <c r="K92" s="1">
        <v>277</v>
      </c>
    </row>
    <row r="93" spans="1:11">
      <c r="A93" s="8" t="s">
        <v>97</v>
      </c>
      <c r="B93" s="1" t="s">
        <v>199</v>
      </c>
      <c r="C93" s="2">
        <v>35021</v>
      </c>
      <c r="D93" s="2">
        <v>31124</v>
      </c>
      <c r="E93" s="2">
        <v>2736</v>
      </c>
      <c r="F93" s="1">
        <v>101</v>
      </c>
      <c r="G93" s="1">
        <v>368</v>
      </c>
      <c r="H93" s="1">
        <v>8</v>
      </c>
      <c r="I93" s="1">
        <v>200</v>
      </c>
      <c r="J93" s="1">
        <v>484</v>
      </c>
      <c r="K93" s="1">
        <v>700</v>
      </c>
    </row>
    <row r="94" spans="1:11">
      <c r="A94" s="8" t="s">
        <v>98</v>
      </c>
      <c r="B94" s="1" t="s">
        <v>200</v>
      </c>
      <c r="C94" s="2">
        <v>25841</v>
      </c>
      <c r="D94" s="2">
        <v>24739</v>
      </c>
      <c r="E94" s="1">
        <v>459</v>
      </c>
      <c r="F94" s="1">
        <v>82</v>
      </c>
      <c r="G94" s="1">
        <v>69</v>
      </c>
      <c r="H94" s="1">
        <v>20</v>
      </c>
      <c r="I94" s="1">
        <v>108</v>
      </c>
      <c r="J94" s="1">
        <v>364</v>
      </c>
      <c r="K94" s="1">
        <v>425</v>
      </c>
    </row>
    <row r="95" spans="1:11">
      <c r="A95" s="8" t="s">
        <v>99</v>
      </c>
      <c r="B95" s="1" t="s">
        <v>201</v>
      </c>
      <c r="C95" s="2">
        <v>183182</v>
      </c>
      <c r="D95" s="2">
        <v>163728</v>
      </c>
      <c r="E95" s="2">
        <v>7941</v>
      </c>
      <c r="F95" s="1">
        <v>396</v>
      </c>
      <c r="G95" s="2">
        <v>5517</v>
      </c>
      <c r="H95" s="1">
        <v>82</v>
      </c>
      <c r="I95" s="2">
        <v>2784</v>
      </c>
      <c r="J95" s="2">
        <v>2734</v>
      </c>
      <c r="K95" s="2">
        <v>8166</v>
      </c>
    </row>
    <row r="96" spans="1:11">
      <c r="A96" s="9" t="s">
        <v>100</v>
      </c>
      <c r="B96" s="1" t="s">
        <v>202</v>
      </c>
      <c r="C96" s="2">
        <v>113993</v>
      </c>
      <c r="D96" s="2">
        <v>101379</v>
      </c>
      <c r="E96" s="2">
        <v>7297</v>
      </c>
      <c r="F96" s="1">
        <v>395</v>
      </c>
      <c r="G96" s="2">
        <v>1276</v>
      </c>
      <c r="H96" s="1">
        <v>44</v>
      </c>
      <c r="I96" s="2">
        <v>1751</v>
      </c>
      <c r="J96" s="2">
        <v>1851</v>
      </c>
      <c r="K96" s="2">
        <v>3691</v>
      </c>
    </row>
    <row r="97" spans="3:11">
      <c r="C97" s="2">
        <f t="shared" ref="C97:K97" si="0">SUM(C2:C96)</f>
        <v>6346105</v>
      </c>
      <c r="D97" s="2">
        <f t="shared" si="0"/>
        <v>4921948</v>
      </c>
      <c r="E97" s="2">
        <f t="shared" si="0"/>
        <v>1057315</v>
      </c>
      <c r="F97" s="2">
        <f t="shared" si="0"/>
        <v>19994</v>
      </c>
      <c r="G97" s="2">
        <f t="shared" si="0"/>
        <v>91242</v>
      </c>
      <c r="H97" s="2">
        <f t="shared" si="0"/>
        <v>3642</v>
      </c>
      <c r="I97" s="2">
        <f t="shared" si="0"/>
        <v>141955</v>
      </c>
      <c r="J97" s="2">
        <f t="shared" si="0"/>
        <v>110009</v>
      </c>
      <c r="K97" s="2">
        <f t="shared" si="0"/>
        <v>290059</v>
      </c>
    </row>
    <row r="98" spans="3:11">
      <c r="D98" s="3"/>
      <c r="E98" s="3"/>
      <c r="F98" s="3"/>
      <c r="G98" s="3"/>
      <c r="H98" s="3"/>
      <c r="I98" s="3"/>
      <c r="J98" s="3"/>
      <c r="K98" s="3"/>
    </row>
  </sheetData>
  <sheetCalcPr fullCalcOnLoad="1"/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compare 2000</vt:lpstr>
      <vt:lpstr>by race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rgustaf1</dc:creator>
  <cp:lastModifiedBy>Sally Govan</cp:lastModifiedBy>
  <dcterms:created xsi:type="dcterms:W3CDTF">2011-03-16T14:30:36Z</dcterms:created>
  <dcterms:modified xsi:type="dcterms:W3CDTF">2011-09-02T18:35:45Z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739915376</vt:i4>
  </property>
  <property fmtid="{D5CDD505-2E9C-101B-9397-08002B2CF9AE}" pid="3" name="_NewReviewCycle">
    <vt:lpwstr/>
  </property>
  <property fmtid="{D5CDD505-2E9C-101B-9397-08002B2CF9AE}" pid="4" name="_EmailSubject">
    <vt:lpwstr>excel file</vt:lpwstr>
  </property>
  <property fmtid="{D5CDD505-2E9C-101B-9397-08002B2CF9AE}" pid="5" name="_AuthorEmail">
    <vt:lpwstr>randy.gustafson@utk.edu</vt:lpwstr>
  </property>
  <property fmtid="{D5CDD505-2E9C-101B-9397-08002B2CF9AE}" pid="6" name="_AuthorEmailDisplayName">
    <vt:lpwstr>Gustafson, Randy</vt:lpwstr>
  </property>
</Properties>
</file>